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15" yWindow="480" windowWidth="13545" windowHeight="9090"/>
  </bookViews>
  <sheets>
    <sheet name="Indata" sheetId="4" r:id="rId1"/>
    <sheet name="Diagram 0-60 min" sheetId="3" r:id="rId2"/>
    <sheet name="Diagram 1 dygn" sheetId="2" r:id="rId3"/>
    <sheet name="Tabell 1 dygn" sheetId="1" r:id="rId4"/>
  </sheets>
  <calcPr calcId="145621"/>
</workbook>
</file>

<file path=xl/calcChain.xml><?xml version="1.0" encoding="utf-8"?>
<calcChain xmlns="http://schemas.openxmlformats.org/spreadsheetml/2006/main">
  <c r="F2" i="4" l="1"/>
  <c r="D2" i="1"/>
  <c r="C31" i="1"/>
  <c r="D31" i="1"/>
  <c r="C2" i="1"/>
  <c r="B27" i="1"/>
  <c r="B25" i="1"/>
  <c r="B23" i="1"/>
  <c r="B21" i="1"/>
  <c r="B19" i="1"/>
  <c r="B17" i="1"/>
  <c r="B15" i="1"/>
  <c r="B13" i="1"/>
  <c r="B11" i="1"/>
  <c r="B9" i="1"/>
  <c r="B7" i="1"/>
  <c r="B29" i="1"/>
  <c r="B31" i="1"/>
  <c r="B33" i="1"/>
  <c r="B35" i="1"/>
  <c r="B37" i="1"/>
  <c r="C6" i="1"/>
  <c r="D6" i="1"/>
  <c r="C37" i="1"/>
  <c r="D37" i="1" s="1"/>
  <c r="C35" i="1"/>
  <c r="D35" i="1"/>
  <c r="C29" i="1"/>
  <c r="D29" i="1" s="1"/>
  <c r="B28" i="1"/>
  <c r="B26" i="1"/>
  <c r="B24" i="1"/>
  <c r="B22" i="1"/>
  <c r="B20" i="1"/>
  <c r="B18" i="1"/>
  <c r="B16" i="1"/>
  <c r="B14" i="1"/>
  <c r="B12" i="1"/>
  <c r="B10" i="1"/>
  <c r="B8" i="1"/>
  <c r="B6" i="1"/>
  <c r="B30" i="1"/>
  <c r="B32" i="1"/>
  <c r="B34" i="1"/>
  <c r="B36" i="1"/>
  <c r="B38" i="1"/>
  <c r="C38" i="1"/>
  <c r="D38" i="1" s="1"/>
  <c r="C36" i="1"/>
  <c r="D36" i="1" s="1"/>
  <c r="C33" i="1"/>
  <c r="D33" i="1"/>
  <c r="C7" i="1"/>
  <c r="D7" i="1"/>
  <c r="C34" i="1"/>
  <c r="D34" i="1" s="1"/>
  <c r="C32" i="1"/>
  <c r="D32" i="1" s="1"/>
  <c r="C30" i="1"/>
  <c r="D30" i="1"/>
  <c r="C28" i="1"/>
  <c r="D28" i="1"/>
  <c r="C26" i="1"/>
  <c r="D26" i="1" s="1"/>
  <c r="C24" i="1"/>
  <c r="D24" i="1" s="1"/>
  <c r="C22" i="1"/>
  <c r="D22" i="1"/>
  <c r="C20" i="1"/>
  <c r="D20" i="1"/>
  <c r="C18" i="1"/>
  <c r="D18" i="1" s="1"/>
  <c r="C16" i="1"/>
  <c r="D16" i="1" s="1"/>
  <c r="C14" i="1"/>
  <c r="D14" i="1"/>
  <c r="C12" i="1"/>
  <c r="D12" i="1"/>
  <c r="C10" i="1"/>
  <c r="D10" i="1" s="1"/>
  <c r="C8" i="1"/>
  <c r="D8" i="1" s="1"/>
  <c r="C27" i="1"/>
  <c r="D27" i="1"/>
  <c r="C25" i="1"/>
  <c r="D25" i="1"/>
  <c r="C23" i="1"/>
  <c r="D23" i="1" s="1"/>
  <c r="C21" i="1"/>
  <c r="D21" i="1" s="1"/>
  <c r="C19" i="1"/>
  <c r="D19" i="1"/>
  <c r="C17" i="1"/>
  <c r="D17" i="1"/>
  <c r="C15" i="1"/>
  <c r="D15" i="1" s="1"/>
  <c r="C13" i="1"/>
  <c r="D13" i="1" s="1"/>
  <c r="C11" i="1"/>
  <c r="D11" i="1"/>
  <c r="C9" i="1"/>
  <c r="D9" i="1"/>
</calcChain>
</file>

<file path=xl/sharedStrings.xml><?xml version="1.0" encoding="utf-8"?>
<sst xmlns="http://schemas.openxmlformats.org/spreadsheetml/2006/main" count="12" uniqueCount="10">
  <si>
    <t>Z-värde</t>
  </si>
  <si>
    <t>Återkomsttid
månader</t>
  </si>
  <si>
    <t>Volym (mm)</t>
  </si>
  <si>
    <t>Beräkning av regnintensiteter med Z-värden.
Ange Z-värde och återkomsttid</t>
  </si>
  <si>
    <t>Varaktighet
minuter</t>
  </si>
  <si>
    <t>Regnintensitet
l/s ha</t>
  </si>
  <si>
    <t>Beräkning av regnintensiteter med Z-värden.
Ange Z-värde, återkomsttid och ev varaktighet</t>
  </si>
  <si>
    <r>
      <t>t</t>
    </r>
    <r>
      <rPr>
        <b/>
        <vertAlign val="subscript"/>
        <sz val="12"/>
        <rFont val="Arial"/>
        <family val="2"/>
      </rPr>
      <t>regn</t>
    </r>
  </si>
  <si>
    <r>
      <t>i</t>
    </r>
    <r>
      <rPr>
        <b/>
        <vertAlign val="subscript"/>
        <sz val="12"/>
        <rFont val="Arial"/>
        <family val="2"/>
      </rPr>
      <t>regn (l/s ha)</t>
    </r>
  </si>
  <si>
    <r>
      <t>i</t>
    </r>
    <r>
      <rPr>
        <b/>
        <vertAlign val="subscript"/>
        <sz val="12"/>
        <rFont val="Arial"/>
        <family val="2"/>
      </rPr>
      <t>regn (mm/h)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</si>
</sst>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2" borderId="0" xfId="0" applyFill="1" applyBorder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0" fontId="0" fillId="3" borderId="4" xfId="0" applyFill="1" applyBorder="1"/>
    <xf numFmtId="2" fontId="0" fillId="3" borderId="4" xfId="0" applyNumberFormat="1" applyFill="1" applyBorder="1"/>
    <xf numFmtId="0" fontId="0" fillId="2" borderId="5" xfId="0" applyFill="1" applyBorder="1"/>
    <xf numFmtId="2" fontId="0" fillId="2" borderId="0" xfId="0" applyNumberFormat="1" applyFill="1" applyBorder="1"/>
    <xf numFmtId="0" fontId="0" fillId="0" borderId="0" xfId="0" applyFill="1"/>
    <xf numFmtId="0" fontId="0" fillId="2" borderId="6" xfId="0" applyFill="1" applyBorder="1"/>
    <xf numFmtId="2" fontId="2" fillId="4" borderId="3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8.5832471561530524E-2"/>
          <c:y val="4.0677966101694898E-2"/>
          <c:w val="0.82109617373319554"/>
          <c:h val="0.84745762711864403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'Tabell 1 dygn'!$A$6:$A$39</c:f>
              <c:numCache>
                <c:formatCode>General</c:formatCode>
                <c:ptCount val="3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150</c:v>
                </c:pt>
                <c:pt idx="24">
                  <c:v>180</c:v>
                </c:pt>
                <c:pt idx="25">
                  <c:v>210</c:v>
                </c:pt>
                <c:pt idx="26">
                  <c:v>240</c:v>
                </c:pt>
                <c:pt idx="27">
                  <c:v>270</c:v>
                </c:pt>
                <c:pt idx="28">
                  <c:v>300</c:v>
                </c:pt>
                <c:pt idx="29">
                  <c:v>330</c:v>
                </c:pt>
                <c:pt idx="30">
                  <c:v>360</c:v>
                </c:pt>
                <c:pt idx="31">
                  <c:v>720</c:v>
                </c:pt>
                <c:pt idx="32">
                  <c:v>1440</c:v>
                </c:pt>
              </c:numCache>
            </c:numRef>
          </c:xVal>
          <c:yVal>
            <c:numRef>
              <c:f>'Tabell 1 dygn'!$B$6:$B$39</c:f>
              <c:numCache>
                <c:formatCode>0.00</c:formatCode>
                <c:ptCount val="34"/>
                <c:pt idx="0">
                  <c:v>94.762133599325935</c:v>
                </c:pt>
                <c:pt idx="1">
                  <c:v>77.352753165378587</c:v>
                </c:pt>
                <c:pt idx="2">
                  <c:v>63.174420414789658</c:v>
                </c:pt>
                <c:pt idx="3">
                  <c:v>53.887462696267804</c:v>
                </c:pt>
                <c:pt idx="4">
                  <c:v>47.29854492406546</c:v>
                </c:pt>
                <c:pt idx="5">
                  <c:v>42.3517756334711</c:v>
                </c:pt>
                <c:pt idx="6">
                  <c:v>38.483019029770091</c:v>
                </c:pt>
                <c:pt idx="7">
                  <c:v>35.362939699194804</c:v>
                </c:pt>
                <c:pt idx="8">
                  <c:v>32.785749750566481</c:v>
                </c:pt>
                <c:pt idx="9">
                  <c:v>30.615862879419975</c:v>
                </c:pt>
                <c:pt idx="10">
                  <c:v>28.760085626948367</c:v>
                </c:pt>
                <c:pt idx="11">
                  <c:v>27.152113099831755</c:v>
                </c:pt>
                <c:pt idx="12">
                  <c:v>25.743398091812328</c:v>
                </c:pt>
                <c:pt idx="13">
                  <c:v>24.497523957588523</c:v>
                </c:pt>
                <c:pt idx="14">
                  <c:v>23.386601743369905</c:v>
                </c:pt>
                <c:pt idx="15">
                  <c:v>22.388886998685589</c:v>
                </c:pt>
                <c:pt idx="16">
                  <c:v>21.487158423519105</c:v>
                </c:pt>
                <c:pt idx="17">
                  <c:v>20.667587444758912</c:v>
                </c:pt>
                <c:pt idx="18">
                  <c:v>19.918932897158793</c:v>
                </c:pt>
                <c:pt idx="19">
                  <c:v>19.231956239280333</c:v>
                </c:pt>
                <c:pt idx="20">
                  <c:v>18.598989603699213</c:v>
                </c:pt>
                <c:pt idx="21">
                  <c:v>18.013611810324196</c:v>
                </c:pt>
                <c:pt idx="22">
                  <c:v>17.47040197073078</c:v>
                </c:pt>
                <c:pt idx="23">
                  <c:v>14.878989043871368</c:v>
                </c:pt>
                <c:pt idx="24">
                  <c:v>13.04946097160526</c:v>
                </c:pt>
                <c:pt idx="25">
                  <c:v>11.679161421735694</c:v>
                </c:pt>
                <c:pt idx="26">
                  <c:v>10.608960413719608</c:v>
                </c:pt>
                <c:pt idx="27">
                  <c:v>9.7466381540651401</c:v>
                </c:pt>
                <c:pt idx="28">
                  <c:v>9.034806117496009</c:v>
                </c:pt>
                <c:pt idx="29">
                  <c:v>8.4357506526285171</c:v>
                </c:pt>
                <c:pt idx="30">
                  <c:v>7.9235954629891472</c:v>
                </c:pt>
                <c:pt idx="31">
                  <c:v>4.8107737742967336</c:v>
                </c:pt>
                <c:pt idx="32">
                  <c:v>2.920721295843081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26432"/>
        <c:axId val="44228608"/>
      </c:scatterChart>
      <c:scatterChart>
        <c:scatterStyle val="lineMarker"/>
        <c:varyColors val="0"/>
        <c:ser>
          <c:idx val="1"/>
          <c:order val="1"/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'Tabell 1 dygn'!$A$6:$A$39</c:f>
              <c:numCache>
                <c:formatCode>General</c:formatCode>
                <c:ptCount val="3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150</c:v>
                </c:pt>
                <c:pt idx="24">
                  <c:v>180</c:v>
                </c:pt>
                <c:pt idx="25">
                  <c:v>210</c:v>
                </c:pt>
                <c:pt idx="26">
                  <c:v>240</c:v>
                </c:pt>
                <c:pt idx="27">
                  <c:v>270</c:v>
                </c:pt>
                <c:pt idx="28">
                  <c:v>300</c:v>
                </c:pt>
                <c:pt idx="29">
                  <c:v>330</c:v>
                </c:pt>
                <c:pt idx="30">
                  <c:v>360</c:v>
                </c:pt>
                <c:pt idx="31">
                  <c:v>720</c:v>
                </c:pt>
                <c:pt idx="32">
                  <c:v>1440</c:v>
                </c:pt>
              </c:numCache>
            </c:numRef>
          </c:xVal>
          <c:yVal>
            <c:numRef>
              <c:f>'Tabell 1 dygn'!$D$6:$D$39</c:f>
              <c:numCache>
                <c:formatCode>0.00</c:formatCode>
                <c:ptCount val="34"/>
                <c:pt idx="0">
                  <c:v>5.6811830695039536</c:v>
                </c:pt>
                <c:pt idx="1">
                  <c:v>6.9561828386131817</c:v>
                </c:pt>
                <c:pt idx="2">
                  <c:v>7.5748705533320937</c:v>
                </c:pt>
                <c:pt idx="3">
                  <c:v>8.0766580779777879</c:v>
                </c:pt>
                <c:pt idx="4">
                  <c:v>8.5069325402995428</c:v>
                </c:pt>
                <c:pt idx="5">
                  <c:v>8.8867634722511308</c:v>
                </c:pt>
                <c:pt idx="6">
                  <c:v>9.2285417337578153</c:v>
                </c:pt>
                <c:pt idx="7">
                  <c:v>9.5403614296388852</c:v>
                </c:pt>
                <c:pt idx="8">
                  <c:v>9.8278626350618943</c:v>
                </c:pt>
                <c:pt idx="9">
                  <c:v>10.095158623309944</c:v>
                </c:pt>
                <c:pt idx="10">
                  <c:v>10.345354542067758</c:v>
                </c:pt>
                <c:pt idx="11">
                  <c:v>10.580859421397266</c:v>
                </c:pt>
                <c:pt idx="12">
                  <c:v>10.8035843310963</c:v>
                </c:pt>
                <c:pt idx="13">
                  <c:v>11.015073721937284</c:v>
                </c:pt>
                <c:pt idx="14">
                  <c:v>11.216595560369258</c:v>
                </c:pt>
                <c:pt idx="15">
                  <c:v>11.409205005325392</c:v>
                </c:pt>
                <c:pt idx="16">
                  <c:v>11.593790516287287</c:v>
                </c:pt>
                <c:pt idx="17">
                  <c:v>11.771107957146862</c:v>
                </c:pt>
                <c:pt idx="18">
                  <c:v>11.941806293260667</c:v>
                </c:pt>
                <c:pt idx="19">
                  <c:v>12.106447272928269</c:v>
                </c:pt>
                <c:pt idx="20">
                  <c:v>12.265520721863989</c:v>
                </c:pt>
                <c:pt idx="21">
                  <c:v>12.41945658385661</c:v>
                </c:pt>
                <c:pt idx="22">
                  <c:v>12.568634511317109</c:v>
                </c:pt>
                <c:pt idx="23">
                  <c:v>13.380385830819574</c:v>
                </c:pt>
                <c:pt idx="24">
                  <c:v>14.082152127631577</c:v>
                </c:pt>
                <c:pt idx="25">
                  <c:v>14.703980207221198</c:v>
                </c:pt>
                <c:pt idx="26">
                  <c:v>15.264691242762028</c:v>
                </c:pt>
                <c:pt idx="27">
                  <c:v>15.776932263774508</c:v>
                </c:pt>
                <c:pt idx="28">
                  <c:v>16.249651290460449</c:v>
                </c:pt>
                <c:pt idx="29">
                  <c:v>16.689434744408935</c:v>
                </c:pt>
                <c:pt idx="30">
                  <c:v>17.10128517191902</c:v>
                </c:pt>
                <c:pt idx="31">
                  <c:v>20.765929960993098</c:v>
                </c:pt>
                <c:pt idx="32">
                  <c:v>25.214860107997819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30528"/>
        <c:axId val="44232064"/>
      </c:scatterChart>
      <c:valAx>
        <c:axId val="44226432"/>
        <c:scaling>
          <c:orientation val="minMax"/>
          <c:max val="6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Varaktighet (min)</a:t>
                </a:r>
              </a:p>
            </c:rich>
          </c:tx>
          <c:layout>
            <c:manualLayout>
              <c:xMode val="edge"/>
              <c:yMode val="edge"/>
              <c:x val="0.42709410548086868"/>
              <c:y val="0.93220338983050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4228608"/>
        <c:crosses val="autoZero"/>
        <c:crossBetween val="midCat"/>
        <c:majorUnit val="5"/>
        <c:minorUnit val="5"/>
      </c:valAx>
      <c:valAx>
        <c:axId val="4422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t>l/s ha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2542372881355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4226432"/>
        <c:crosses val="autoZero"/>
        <c:crossBetween val="midCat"/>
        <c:majorUnit val="10"/>
        <c:minorUnit val="10"/>
      </c:valAx>
      <c:valAx>
        <c:axId val="4423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064"/>
        <c:crosses val="autoZero"/>
        <c:crossBetween val="midCat"/>
      </c:valAx>
      <c:valAx>
        <c:axId val="442320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Volym (mm)</a:t>
                </a:r>
              </a:p>
            </c:rich>
          </c:tx>
          <c:layout>
            <c:manualLayout>
              <c:xMode val="edge"/>
              <c:yMode val="edge"/>
              <c:x val="0.9648397104446742"/>
              <c:y val="0.396610169491525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423052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8.5832471561530524E-2"/>
          <c:y val="4.0677966101694898E-2"/>
          <c:w val="0.82109617373319554"/>
          <c:h val="0.82372881355932226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'Tabell 1 dygn'!$A$6:$A$39</c:f>
              <c:numCache>
                <c:formatCode>General</c:formatCode>
                <c:ptCount val="3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150</c:v>
                </c:pt>
                <c:pt idx="24">
                  <c:v>180</c:v>
                </c:pt>
                <c:pt idx="25">
                  <c:v>210</c:v>
                </c:pt>
                <c:pt idx="26">
                  <c:v>240</c:v>
                </c:pt>
                <c:pt idx="27">
                  <c:v>270</c:v>
                </c:pt>
                <c:pt idx="28">
                  <c:v>300</c:v>
                </c:pt>
                <c:pt idx="29">
                  <c:v>330</c:v>
                </c:pt>
                <c:pt idx="30">
                  <c:v>360</c:v>
                </c:pt>
                <c:pt idx="31">
                  <c:v>720</c:v>
                </c:pt>
                <c:pt idx="32">
                  <c:v>1440</c:v>
                </c:pt>
              </c:numCache>
            </c:numRef>
          </c:xVal>
          <c:yVal>
            <c:numRef>
              <c:f>'Tabell 1 dygn'!$B$6:$B$39</c:f>
              <c:numCache>
                <c:formatCode>0.00</c:formatCode>
                <c:ptCount val="34"/>
                <c:pt idx="0">
                  <c:v>94.762133599325935</c:v>
                </c:pt>
                <c:pt idx="1">
                  <c:v>77.352753165378587</c:v>
                </c:pt>
                <c:pt idx="2">
                  <c:v>63.174420414789658</c:v>
                </c:pt>
                <c:pt idx="3">
                  <c:v>53.887462696267804</c:v>
                </c:pt>
                <c:pt idx="4">
                  <c:v>47.29854492406546</c:v>
                </c:pt>
                <c:pt idx="5">
                  <c:v>42.3517756334711</c:v>
                </c:pt>
                <c:pt idx="6">
                  <c:v>38.483019029770091</c:v>
                </c:pt>
                <c:pt idx="7">
                  <c:v>35.362939699194804</c:v>
                </c:pt>
                <c:pt idx="8">
                  <c:v>32.785749750566481</c:v>
                </c:pt>
                <c:pt idx="9">
                  <c:v>30.615862879419975</c:v>
                </c:pt>
                <c:pt idx="10">
                  <c:v>28.760085626948367</c:v>
                </c:pt>
                <c:pt idx="11">
                  <c:v>27.152113099831755</c:v>
                </c:pt>
                <c:pt idx="12">
                  <c:v>25.743398091812328</c:v>
                </c:pt>
                <c:pt idx="13">
                  <c:v>24.497523957588523</c:v>
                </c:pt>
                <c:pt idx="14">
                  <c:v>23.386601743369905</c:v>
                </c:pt>
                <c:pt idx="15">
                  <c:v>22.388886998685589</c:v>
                </c:pt>
                <c:pt idx="16">
                  <c:v>21.487158423519105</c:v>
                </c:pt>
                <c:pt idx="17">
                  <c:v>20.667587444758912</c:v>
                </c:pt>
                <c:pt idx="18">
                  <c:v>19.918932897158793</c:v>
                </c:pt>
                <c:pt idx="19">
                  <c:v>19.231956239280333</c:v>
                </c:pt>
                <c:pt idx="20">
                  <c:v>18.598989603699213</c:v>
                </c:pt>
                <c:pt idx="21">
                  <c:v>18.013611810324196</c:v>
                </c:pt>
                <c:pt idx="22">
                  <c:v>17.47040197073078</c:v>
                </c:pt>
                <c:pt idx="23">
                  <c:v>14.878989043871368</c:v>
                </c:pt>
                <c:pt idx="24">
                  <c:v>13.04946097160526</c:v>
                </c:pt>
                <c:pt idx="25">
                  <c:v>11.679161421735694</c:v>
                </c:pt>
                <c:pt idx="26">
                  <c:v>10.608960413719608</c:v>
                </c:pt>
                <c:pt idx="27">
                  <c:v>9.7466381540651401</c:v>
                </c:pt>
                <c:pt idx="28">
                  <c:v>9.034806117496009</c:v>
                </c:pt>
                <c:pt idx="29">
                  <c:v>8.4357506526285171</c:v>
                </c:pt>
                <c:pt idx="30">
                  <c:v>7.9235954629891472</c:v>
                </c:pt>
                <c:pt idx="31">
                  <c:v>4.8107737742967336</c:v>
                </c:pt>
                <c:pt idx="32">
                  <c:v>2.920721295843081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9024"/>
        <c:axId val="60235776"/>
      </c:scatterChart>
      <c:scatterChart>
        <c:scatterStyle val="lineMarker"/>
        <c:varyColors val="0"/>
        <c:ser>
          <c:idx val="1"/>
          <c:order val="1"/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'Tabell 1 dygn'!$A$6:$A$39</c:f>
              <c:numCache>
                <c:formatCode>General</c:formatCode>
                <c:ptCount val="3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150</c:v>
                </c:pt>
                <c:pt idx="24">
                  <c:v>180</c:v>
                </c:pt>
                <c:pt idx="25">
                  <c:v>210</c:v>
                </c:pt>
                <c:pt idx="26">
                  <c:v>240</c:v>
                </c:pt>
                <c:pt idx="27">
                  <c:v>270</c:v>
                </c:pt>
                <c:pt idx="28">
                  <c:v>300</c:v>
                </c:pt>
                <c:pt idx="29">
                  <c:v>330</c:v>
                </c:pt>
                <c:pt idx="30">
                  <c:v>360</c:v>
                </c:pt>
                <c:pt idx="31">
                  <c:v>720</c:v>
                </c:pt>
                <c:pt idx="32">
                  <c:v>1440</c:v>
                </c:pt>
              </c:numCache>
            </c:numRef>
          </c:xVal>
          <c:yVal>
            <c:numRef>
              <c:f>'Tabell 1 dygn'!$D$6:$D$39</c:f>
              <c:numCache>
                <c:formatCode>0.00</c:formatCode>
                <c:ptCount val="34"/>
                <c:pt idx="0">
                  <c:v>5.6811830695039536</c:v>
                </c:pt>
                <c:pt idx="1">
                  <c:v>6.9561828386131817</c:v>
                </c:pt>
                <c:pt idx="2">
                  <c:v>7.5748705533320937</c:v>
                </c:pt>
                <c:pt idx="3">
                  <c:v>8.0766580779777879</c:v>
                </c:pt>
                <c:pt idx="4">
                  <c:v>8.5069325402995428</c:v>
                </c:pt>
                <c:pt idx="5">
                  <c:v>8.8867634722511308</c:v>
                </c:pt>
                <c:pt idx="6">
                  <c:v>9.2285417337578153</c:v>
                </c:pt>
                <c:pt idx="7">
                  <c:v>9.5403614296388852</c:v>
                </c:pt>
                <c:pt idx="8">
                  <c:v>9.8278626350618943</c:v>
                </c:pt>
                <c:pt idx="9">
                  <c:v>10.095158623309944</c:v>
                </c:pt>
                <c:pt idx="10">
                  <c:v>10.345354542067758</c:v>
                </c:pt>
                <c:pt idx="11">
                  <c:v>10.580859421397266</c:v>
                </c:pt>
                <c:pt idx="12">
                  <c:v>10.8035843310963</c:v>
                </c:pt>
                <c:pt idx="13">
                  <c:v>11.015073721937284</c:v>
                </c:pt>
                <c:pt idx="14">
                  <c:v>11.216595560369258</c:v>
                </c:pt>
                <c:pt idx="15">
                  <c:v>11.409205005325392</c:v>
                </c:pt>
                <c:pt idx="16">
                  <c:v>11.593790516287287</c:v>
                </c:pt>
                <c:pt idx="17">
                  <c:v>11.771107957146862</c:v>
                </c:pt>
                <c:pt idx="18">
                  <c:v>11.941806293260667</c:v>
                </c:pt>
                <c:pt idx="19">
                  <c:v>12.106447272928269</c:v>
                </c:pt>
                <c:pt idx="20">
                  <c:v>12.265520721863989</c:v>
                </c:pt>
                <c:pt idx="21">
                  <c:v>12.41945658385661</c:v>
                </c:pt>
                <c:pt idx="22">
                  <c:v>12.568634511317109</c:v>
                </c:pt>
                <c:pt idx="23">
                  <c:v>13.380385830819574</c:v>
                </c:pt>
                <c:pt idx="24">
                  <c:v>14.082152127631577</c:v>
                </c:pt>
                <c:pt idx="25">
                  <c:v>14.703980207221198</c:v>
                </c:pt>
                <c:pt idx="26">
                  <c:v>15.264691242762028</c:v>
                </c:pt>
                <c:pt idx="27">
                  <c:v>15.776932263774508</c:v>
                </c:pt>
                <c:pt idx="28">
                  <c:v>16.249651290460449</c:v>
                </c:pt>
                <c:pt idx="29">
                  <c:v>16.689434744408935</c:v>
                </c:pt>
                <c:pt idx="30">
                  <c:v>17.10128517191902</c:v>
                </c:pt>
                <c:pt idx="31">
                  <c:v>20.765929960993098</c:v>
                </c:pt>
                <c:pt idx="32">
                  <c:v>25.214860107997819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37696"/>
        <c:axId val="60239232"/>
      </c:scatterChart>
      <c:valAx>
        <c:axId val="49969024"/>
        <c:scaling>
          <c:orientation val="minMax"/>
          <c:max val="144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Varaktighet (min)</a:t>
                </a:r>
              </a:p>
            </c:rich>
          </c:tx>
          <c:layout>
            <c:manualLayout>
              <c:xMode val="edge"/>
              <c:yMode val="edge"/>
              <c:x val="0.42709410548086868"/>
              <c:y val="0.93220338983050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0235776"/>
        <c:crosses val="autoZero"/>
        <c:crossBetween val="midCat"/>
        <c:majorUnit val="60"/>
      </c:valAx>
      <c:valAx>
        <c:axId val="6023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t>l/s ha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13559322033898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9969024"/>
        <c:crosses val="autoZero"/>
        <c:crossBetween val="midCat"/>
        <c:majorUnit val="10"/>
        <c:minorUnit val="10"/>
      </c:valAx>
      <c:valAx>
        <c:axId val="6023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39232"/>
        <c:crosses val="autoZero"/>
        <c:crossBetween val="midCat"/>
      </c:valAx>
      <c:valAx>
        <c:axId val="602392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Volym (mm)</a:t>
                </a:r>
              </a:p>
            </c:rich>
          </c:tx>
          <c:layout>
            <c:manualLayout>
              <c:xMode val="edge"/>
              <c:yMode val="edge"/>
              <c:x val="0.964839710444674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0237696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sheetProtection password="C5DB" content="1" objects="1"/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sheetProtection password="C5DB" content="1" objects="1"/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12</xdr:col>
      <xdr:colOff>304800</xdr:colOff>
      <xdr:row>18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715125" y="19050"/>
          <a:ext cx="3933825" cy="3162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Detta EXCEL-exempel har utarbetats av Gilbert Svensson, CTH, och kan laddas ned utan kostnad från Svenskt Vattens hemsida. Underlaget i form av ekvationer och parametrar mm redovisas i Svenskt Vatten Publikation 90 ”Dimensionering av allmänna avloppsledningar”. Eventuella frågor besvaras av Gilbert Svensson (gilbert.svensson@wet.chalmers.se).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OBSERVERA All tillämpning av dessa EXCEL-exempel sker helt på eget ansvar, inklusive bedömning av resultatens rimlighet. Svenskt Vatten påtar sig inget ansvar för eventuella felaktigheter eller felaktig användning av dessa exempel.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P90 utgavs mars 2004 och kan beställas via Vattenbokhandeln på denna hemsida.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02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02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tabSelected="1" workbookViewId="0">
      <selection activeCell="C21" sqref="C21"/>
    </sheetView>
  </sheetViews>
  <sheetFormatPr defaultRowHeight="12.75" x14ac:dyDescent="0.2"/>
  <cols>
    <col min="2" max="2" width="40.140625" customWidth="1"/>
    <col min="3" max="3" width="11" customWidth="1"/>
    <col min="4" max="4" width="14.140625" customWidth="1"/>
    <col min="5" max="5" width="11.5703125" customWidth="1"/>
    <col min="6" max="6" width="14.28515625" customWidth="1"/>
  </cols>
  <sheetData>
    <row r="1" spans="1:45" ht="25.5" x14ac:dyDescent="0.2">
      <c r="A1" s="19" t="s">
        <v>6</v>
      </c>
      <c r="B1" s="20"/>
      <c r="C1" s="4" t="s">
        <v>0</v>
      </c>
      <c r="D1" s="5" t="s">
        <v>1</v>
      </c>
      <c r="E1" s="6" t="s">
        <v>4</v>
      </c>
      <c r="F1" s="7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2">
      <c r="A2" s="21"/>
      <c r="B2" s="22"/>
      <c r="C2" s="25">
        <v>10</v>
      </c>
      <c r="D2" s="25">
        <v>18</v>
      </c>
      <c r="E2" s="25">
        <v>15</v>
      </c>
      <c r="F2" s="17">
        <f>2.78*((1.7*$D$2^0.47-1/$D$2)+$C$2*(0.32-0.72/($D$2+3)))*(1+0.1*($E2/60-0.167)/($E2/60-0.157))*($E2/60)^-0.72</f>
        <v>77.352753165378587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x14ac:dyDescent="0.2">
      <c r="A3" s="23"/>
      <c r="B3" s="24"/>
      <c r="C3" s="26"/>
      <c r="D3" s="26"/>
      <c r="E3" s="26"/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</sheetData>
  <sheetProtection password="C5DB" sheet="1" objects="1" scenarios="1"/>
  <mergeCells count="5">
    <mergeCell ref="F2:F3"/>
    <mergeCell ref="A1:B3"/>
    <mergeCell ref="C2:C3"/>
    <mergeCell ref="D2:D3"/>
    <mergeCell ref="E2:E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189"/>
  <sheetViews>
    <sheetView workbookViewId="0">
      <selection activeCell="F12" sqref="F12:G12"/>
    </sheetView>
  </sheetViews>
  <sheetFormatPr defaultRowHeight="12.75" x14ac:dyDescent="0.2"/>
  <cols>
    <col min="1" max="1" width="14.42578125" customWidth="1"/>
    <col min="2" max="2" width="13.85546875" customWidth="1"/>
    <col min="4" max="4" width="15.140625" customWidth="1"/>
    <col min="5" max="5" width="13.28515625" customWidth="1"/>
    <col min="6" max="6" width="14.42578125" customWidth="1"/>
    <col min="7" max="7" width="19.28515625" customWidth="1"/>
    <col min="8" max="8" width="49" customWidth="1"/>
  </cols>
  <sheetData>
    <row r="1" spans="1:227" ht="40.5" customHeight="1" x14ac:dyDescent="0.2">
      <c r="A1" s="27" t="s">
        <v>3</v>
      </c>
      <c r="B1" s="28"/>
      <c r="C1" s="1" t="s">
        <v>0</v>
      </c>
      <c r="D1" s="2" t="s">
        <v>1</v>
      </c>
      <c r="E1" s="8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</row>
    <row r="2" spans="1:227" ht="12.75" customHeight="1" x14ac:dyDescent="0.2">
      <c r="A2" s="29"/>
      <c r="B2" s="30"/>
      <c r="C2" s="33">
        <f>Indata!C2</f>
        <v>10</v>
      </c>
      <c r="D2" s="33">
        <f>Indata!D2</f>
        <v>18</v>
      </c>
      <c r="E2" s="8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</row>
    <row r="3" spans="1:227" ht="12.75" customHeight="1" x14ac:dyDescent="0.2">
      <c r="A3" s="31"/>
      <c r="B3" s="32"/>
      <c r="C3" s="34"/>
      <c r="D3" s="34"/>
      <c r="E3" s="8"/>
      <c r="F3" s="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</row>
    <row r="4" spans="1:227" ht="6.75" customHeight="1" x14ac:dyDescent="0.2">
      <c r="A4" s="13"/>
      <c r="B4" s="13"/>
      <c r="C4" s="13"/>
      <c r="D4" s="16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</row>
    <row r="5" spans="1:227" ht="18.75" x14ac:dyDescent="0.35">
      <c r="A5" s="9" t="s">
        <v>7</v>
      </c>
      <c r="B5" s="10" t="s">
        <v>8</v>
      </c>
      <c r="C5" s="10" t="s">
        <v>9</v>
      </c>
      <c r="D5" s="10" t="s">
        <v>2</v>
      </c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</row>
    <row r="6" spans="1:227" x14ac:dyDescent="0.2">
      <c r="A6" s="11">
        <v>10</v>
      </c>
      <c r="B6" s="12">
        <f>2.78*((1.7*$D$2^0.47-1/$D$2)+$C$2*(0.32-0.72/($D$2+3)))*(1+0.1*($A6/60-0.167)/($A6/60-0.157))*($A6/60)^-0.72</f>
        <v>94.762133599325935</v>
      </c>
      <c r="C6" s="12">
        <f t="shared" ref="C6:C38" si="0">((1.7*$D$2^0.47-1/$D$2)+$C$2*(0.32-0.72/($D$2+3)))*(1+0.1*($A6/60-0.167)/($A6/60-0.157))*($A6/60)^-0.72</f>
        <v>34.087098417023718</v>
      </c>
      <c r="D6" s="12">
        <f>C6*A6/60</f>
        <v>5.6811830695039536</v>
      </c>
      <c r="E6" s="8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</row>
    <row r="7" spans="1:227" x14ac:dyDescent="0.2">
      <c r="A7" s="11">
        <v>15</v>
      </c>
      <c r="B7" s="12">
        <f t="shared" ref="B7:B38" si="1">2.78*((1.7*$D$2^0.47-1/$D$2)+$C$2*(0.32-0.72/($D$2+3)))*(1+0.1*(A7/60-0.167)/(A7/60-0.157))*(A7/60)^-0.72</f>
        <v>77.352753165378587</v>
      </c>
      <c r="C7" s="12">
        <f t="shared" si="0"/>
        <v>27.824731354452727</v>
      </c>
      <c r="D7" s="12">
        <f t="shared" ref="D7:D38" si="2">C7*A7/60</f>
        <v>6.9561828386131817</v>
      </c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</row>
    <row r="8" spans="1:227" x14ac:dyDescent="0.2">
      <c r="A8" s="11">
        <v>20</v>
      </c>
      <c r="B8" s="12">
        <f t="shared" si="1"/>
        <v>63.174420414789658</v>
      </c>
      <c r="C8" s="12">
        <f t="shared" si="0"/>
        <v>22.724611659996281</v>
      </c>
      <c r="D8" s="12">
        <f t="shared" si="2"/>
        <v>7.5748705533320937</v>
      </c>
      <c r="E8" s="8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</row>
    <row r="9" spans="1:227" x14ac:dyDescent="0.2">
      <c r="A9" s="11">
        <v>25</v>
      </c>
      <c r="B9" s="12">
        <f t="shared" si="1"/>
        <v>53.887462696267804</v>
      </c>
      <c r="C9" s="12">
        <f t="shared" si="0"/>
        <v>19.383979387146692</v>
      </c>
      <c r="D9" s="12">
        <f t="shared" si="2"/>
        <v>8.0766580779777879</v>
      </c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</row>
    <row r="10" spans="1:227" x14ac:dyDescent="0.2">
      <c r="A10" s="11">
        <v>30</v>
      </c>
      <c r="B10" s="12">
        <f t="shared" si="1"/>
        <v>47.29854492406546</v>
      </c>
      <c r="C10" s="12">
        <f t="shared" si="0"/>
        <v>17.013865080599086</v>
      </c>
      <c r="D10" s="12">
        <f t="shared" si="2"/>
        <v>8.5069325402995428</v>
      </c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</row>
    <row r="11" spans="1:227" x14ac:dyDescent="0.2">
      <c r="A11" s="11">
        <v>35</v>
      </c>
      <c r="B11" s="12">
        <f t="shared" si="1"/>
        <v>42.3517756334711</v>
      </c>
      <c r="C11" s="12">
        <f t="shared" si="0"/>
        <v>15.234451666716225</v>
      </c>
      <c r="D11" s="12">
        <f t="shared" si="2"/>
        <v>8.8867634722511308</v>
      </c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</row>
    <row r="12" spans="1:227" x14ac:dyDescent="0.2">
      <c r="A12" s="11">
        <v>40</v>
      </c>
      <c r="B12" s="12">
        <f t="shared" si="1"/>
        <v>38.483019029770091</v>
      </c>
      <c r="C12" s="12">
        <f t="shared" si="0"/>
        <v>13.842812600636723</v>
      </c>
      <c r="D12" s="12">
        <f t="shared" si="2"/>
        <v>9.2285417337578153</v>
      </c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</row>
    <row r="13" spans="1:227" x14ac:dyDescent="0.2">
      <c r="A13" s="11">
        <v>45</v>
      </c>
      <c r="B13" s="12">
        <f t="shared" si="1"/>
        <v>35.362939699194804</v>
      </c>
      <c r="C13" s="12">
        <f t="shared" si="0"/>
        <v>12.72048190618518</v>
      </c>
      <c r="D13" s="12">
        <f t="shared" si="2"/>
        <v>9.5403614296388852</v>
      </c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</row>
    <row r="14" spans="1:227" x14ac:dyDescent="0.2">
      <c r="A14" s="11">
        <v>50</v>
      </c>
      <c r="B14" s="12">
        <f t="shared" si="1"/>
        <v>32.785749750566481</v>
      </c>
      <c r="C14" s="12">
        <f t="shared" si="0"/>
        <v>11.793435162074273</v>
      </c>
      <c r="D14" s="12">
        <f t="shared" si="2"/>
        <v>9.8278626350618943</v>
      </c>
      <c r="E14" s="8"/>
      <c r="F14" s="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</row>
    <row r="15" spans="1:227" x14ac:dyDescent="0.2">
      <c r="A15" s="11">
        <v>55</v>
      </c>
      <c r="B15" s="12">
        <f t="shared" si="1"/>
        <v>30.615862879419975</v>
      </c>
      <c r="C15" s="12">
        <f t="shared" si="0"/>
        <v>11.01290031633812</v>
      </c>
      <c r="D15" s="12">
        <f t="shared" si="2"/>
        <v>10.095158623309944</v>
      </c>
      <c r="E15" s="8"/>
      <c r="F15" s="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</row>
    <row r="16" spans="1:227" x14ac:dyDescent="0.2">
      <c r="A16" s="11">
        <v>60</v>
      </c>
      <c r="B16" s="12">
        <f t="shared" si="1"/>
        <v>28.760085626948367</v>
      </c>
      <c r="C16" s="12">
        <f t="shared" si="0"/>
        <v>10.345354542067758</v>
      </c>
      <c r="D16" s="12">
        <f t="shared" si="2"/>
        <v>10.345354542067758</v>
      </c>
      <c r="E16" s="8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</row>
    <row r="17" spans="1:227" x14ac:dyDescent="0.2">
      <c r="A17" s="11">
        <v>65</v>
      </c>
      <c r="B17" s="12">
        <f t="shared" si="1"/>
        <v>27.152113099831755</v>
      </c>
      <c r="C17" s="12">
        <f t="shared" si="0"/>
        <v>9.7669471582128615</v>
      </c>
      <c r="D17" s="12">
        <f t="shared" si="2"/>
        <v>10.580859421397266</v>
      </c>
      <c r="E17" s="8"/>
      <c r="F17" s="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</row>
    <row r="18" spans="1:227" x14ac:dyDescent="0.2">
      <c r="A18" s="11">
        <v>70</v>
      </c>
      <c r="B18" s="12">
        <f t="shared" si="1"/>
        <v>25.743398091812328</v>
      </c>
      <c r="C18" s="12">
        <f t="shared" si="0"/>
        <v>9.2602151409396853</v>
      </c>
      <c r="D18" s="12">
        <f t="shared" si="2"/>
        <v>10.8035843310963</v>
      </c>
      <c r="E18" s="8"/>
      <c r="F18" s="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</row>
    <row r="19" spans="1:227" x14ac:dyDescent="0.2">
      <c r="A19" s="11">
        <v>75</v>
      </c>
      <c r="B19" s="12">
        <f t="shared" si="1"/>
        <v>24.497523957588523</v>
      </c>
      <c r="C19" s="12">
        <f t="shared" si="0"/>
        <v>8.8120589775498281</v>
      </c>
      <c r="D19" s="12">
        <f t="shared" si="2"/>
        <v>11.015073721937284</v>
      </c>
      <c r="E19" s="8"/>
      <c r="F19" s="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</row>
    <row r="20" spans="1:227" x14ac:dyDescent="0.2">
      <c r="A20" s="11">
        <v>80</v>
      </c>
      <c r="B20" s="12">
        <f t="shared" si="1"/>
        <v>23.386601743369905</v>
      </c>
      <c r="C20" s="12">
        <f t="shared" si="0"/>
        <v>8.4124466702769443</v>
      </c>
      <c r="D20" s="12">
        <f t="shared" si="2"/>
        <v>11.216595560369258</v>
      </c>
      <c r="E20" s="8"/>
      <c r="F20" s="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</row>
    <row r="21" spans="1:227" x14ac:dyDescent="0.2">
      <c r="A21" s="11">
        <v>85</v>
      </c>
      <c r="B21" s="12">
        <f t="shared" si="1"/>
        <v>22.388886998685589</v>
      </c>
      <c r="C21" s="12">
        <f t="shared" si="0"/>
        <v>8.0535564743473351</v>
      </c>
      <c r="D21" s="12">
        <f t="shared" si="2"/>
        <v>11.409205005325392</v>
      </c>
      <c r="E21" s="8"/>
      <c r="F21" s="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</row>
    <row r="22" spans="1:227" x14ac:dyDescent="0.2">
      <c r="A22" s="11">
        <v>90</v>
      </c>
      <c r="B22" s="12">
        <f t="shared" si="1"/>
        <v>21.487158423519105</v>
      </c>
      <c r="C22" s="12">
        <f t="shared" si="0"/>
        <v>7.7291936775248571</v>
      </c>
      <c r="D22" s="12">
        <f t="shared" si="2"/>
        <v>11.593790516287287</v>
      </c>
      <c r="E22" s="8"/>
      <c r="F22" s="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</row>
    <row r="23" spans="1:227" x14ac:dyDescent="0.2">
      <c r="A23" s="11">
        <v>95</v>
      </c>
      <c r="B23" s="12">
        <f t="shared" si="1"/>
        <v>20.667587444758912</v>
      </c>
      <c r="C23" s="12">
        <f t="shared" si="0"/>
        <v>7.4343839729348611</v>
      </c>
      <c r="D23" s="12">
        <f t="shared" si="2"/>
        <v>11.771107957146862</v>
      </c>
      <c r="E23" s="8"/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</row>
    <row r="24" spans="1:227" x14ac:dyDescent="0.2">
      <c r="A24" s="11">
        <v>100</v>
      </c>
      <c r="B24" s="12">
        <f t="shared" si="1"/>
        <v>19.918932897158793</v>
      </c>
      <c r="C24" s="12">
        <f t="shared" si="0"/>
        <v>7.1650837759564006</v>
      </c>
      <c r="D24" s="12">
        <f t="shared" si="2"/>
        <v>11.941806293260667</v>
      </c>
      <c r="E24" s="8"/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</row>
    <row r="25" spans="1:227" x14ac:dyDescent="0.2">
      <c r="A25" s="11">
        <v>105</v>
      </c>
      <c r="B25" s="12">
        <f t="shared" si="1"/>
        <v>19.231956239280333</v>
      </c>
      <c r="C25" s="12">
        <f t="shared" si="0"/>
        <v>6.9179698702447254</v>
      </c>
      <c r="D25" s="12">
        <f t="shared" si="2"/>
        <v>12.106447272928269</v>
      </c>
      <c r="E25" s="8"/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</row>
    <row r="26" spans="1:227" x14ac:dyDescent="0.2">
      <c r="A26" s="11">
        <v>110</v>
      </c>
      <c r="B26" s="12">
        <f t="shared" si="1"/>
        <v>18.598989603699213</v>
      </c>
      <c r="C26" s="12">
        <f t="shared" si="0"/>
        <v>6.6902840301076303</v>
      </c>
      <c r="D26" s="12">
        <f t="shared" si="2"/>
        <v>12.265520721863989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</row>
    <row r="27" spans="1:227" x14ac:dyDescent="0.2">
      <c r="A27" s="11">
        <v>115</v>
      </c>
      <c r="B27" s="12">
        <f t="shared" si="1"/>
        <v>18.013611810324196</v>
      </c>
      <c r="C27" s="12">
        <f t="shared" si="0"/>
        <v>6.4797164785338834</v>
      </c>
      <c r="D27" s="12">
        <f t="shared" si="2"/>
        <v>12.41945658385661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</row>
    <row r="28" spans="1:227" x14ac:dyDescent="0.2">
      <c r="A28" s="11">
        <v>120</v>
      </c>
      <c r="B28" s="12">
        <f t="shared" si="1"/>
        <v>17.47040197073078</v>
      </c>
      <c r="C28" s="12">
        <f t="shared" si="0"/>
        <v>6.2843172556585545</v>
      </c>
      <c r="D28" s="12">
        <f t="shared" si="2"/>
        <v>12.568634511317109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</row>
    <row r="29" spans="1:227" x14ac:dyDescent="0.2">
      <c r="A29" s="11">
        <v>150</v>
      </c>
      <c r="B29" s="12">
        <f t="shared" si="1"/>
        <v>14.878989043871368</v>
      </c>
      <c r="C29" s="12">
        <f t="shared" si="0"/>
        <v>5.3521543323278298</v>
      </c>
      <c r="D29" s="12">
        <f t="shared" si="2"/>
        <v>13.380385830819574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</row>
    <row r="30" spans="1:227" x14ac:dyDescent="0.2">
      <c r="A30" s="11">
        <v>180</v>
      </c>
      <c r="B30" s="12">
        <f t="shared" si="1"/>
        <v>13.04946097160526</v>
      </c>
      <c r="C30" s="12">
        <f t="shared" si="0"/>
        <v>4.6940507092105257</v>
      </c>
      <c r="D30" s="12">
        <f t="shared" si="2"/>
        <v>14.082152127631577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</row>
    <row r="31" spans="1:227" x14ac:dyDescent="0.2">
      <c r="A31" s="11">
        <v>210</v>
      </c>
      <c r="B31" s="12">
        <f t="shared" si="1"/>
        <v>11.679161421735694</v>
      </c>
      <c r="C31" s="12">
        <f t="shared" si="0"/>
        <v>4.2011372020631992</v>
      </c>
      <c r="D31" s="12">
        <f t="shared" si="2"/>
        <v>14.703980207221198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</row>
    <row r="32" spans="1:227" x14ac:dyDescent="0.2">
      <c r="A32" s="11">
        <v>240</v>
      </c>
      <c r="B32" s="12">
        <f t="shared" si="1"/>
        <v>10.608960413719608</v>
      </c>
      <c r="C32" s="12">
        <f t="shared" si="0"/>
        <v>3.8161728106905066</v>
      </c>
      <c r="D32" s="12">
        <f t="shared" si="2"/>
        <v>15.264691242762028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</row>
    <row r="33" spans="1:227" x14ac:dyDescent="0.2">
      <c r="A33" s="11">
        <v>270</v>
      </c>
      <c r="B33" s="12">
        <f t="shared" si="1"/>
        <v>9.7466381540651401</v>
      </c>
      <c r="C33" s="12">
        <f t="shared" si="0"/>
        <v>3.5059849475054463</v>
      </c>
      <c r="D33" s="12">
        <f t="shared" si="2"/>
        <v>15.776932263774508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</row>
    <row r="34" spans="1:227" x14ac:dyDescent="0.2">
      <c r="A34" s="11">
        <v>300</v>
      </c>
      <c r="B34" s="12">
        <f t="shared" si="1"/>
        <v>9.034806117496009</v>
      </c>
      <c r="C34" s="12">
        <f t="shared" si="0"/>
        <v>3.2499302580920899</v>
      </c>
      <c r="D34" s="12">
        <f t="shared" si="2"/>
        <v>16.249651290460449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</row>
    <row r="35" spans="1:227" x14ac:dyDescent="0.2">
      <c r="A35" s="11">
        <v>330</v>
      </c>
      <c r="B35" s="12">
        <f t="shared" si="1"/>
        <v>8.4357506526285171</v>
      </c>
      <c r="C35" s="12">
        <f t="shared" si="0"/>
        <v>3.0344426808016247</v>
      </c>
      <c r="D35" s="12">
        <f t="shared" si="2"/>
        <v>16.689434744408935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</row>
    <row r="36" spans="1:227" x14ac:dyDescent="0.2">
      <c r="A36" s="11">
        <v>360</v>
      </c>
      <c r="B36" s="12">
        <f t="shared" si="1"/>
        <v>7.9235954629891472</v>
      </c>
      <c r="C36" s="12">
        <f t="shared" si="0"/>
        <v>2.850214195319837</v>
      </c>
      <c r="D36" s="12">
        <f t="shared" si="2"/>
        <v>17.10128517191902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</row>
    <row r="37" spans="1:227" x14ac:dyDescent="0.2">
      <c r="A37" s="11">
        <v>720</v>
      </c>
      <c r="B37" s="12">
        <f t="shared" si="1"/>
        <v>4.8107737742967336</v>
      </c>
      <c r="C37" s="12">
        <f t="shared" si="0"/>
        <v>1.7304941634160915</v>
      </c>
      <c r="D37" s="12">
        <f t="shared" si="2"/>
        <v>20.765929960993098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</row>
    <row r="38" spans="1:227" x14ac:dyDescent="0.2">
      <c r="A38" s="11">
        <v>1440</v>
      </c>
      <c r="B38" s="12">
        <f t="shared" si="1"/>
        <v>2.920721295843081</v>
      </c>
      <c r="C38" s="12">
        <f t="shared" si="0"/>
        <v>1.0506191711665758</v>
      </c>
      <c r="D38" s="12">
        <f t="shared" si="2"/>
        <v>25.214860107997819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</row>
    <row r="39" spans="1:227" x14ac:dyDescent="0.2">
      <c r="A39" s="13"/>
      <c r="B39" s="14"/>
      <c r="C39" s="14"/>
      <c r="D39" s="1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</row>
    <row r="40" spans="1:22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</row>
    <row r="41" spans="1:22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</row>
    <row r="42" spans="1:22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</row>
    <row r="43" spans="1:22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</row>
    <row r="44" spans="1:22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</row>
    <row r="45" spans="1:22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</row>
    <row r="46" spans="1:22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</row>
    <row r="47" spans="1:22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</row>
    <row r="48" spans="1:22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</row>
    <row r="49" spans="1:22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</row>
    <row r="50" spans="1:22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</row>
    <row r="51" spans="1:22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</row>
    <row r="52" spans="1:22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</row>
    <row r="53" spans="1:22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</row>
    <row r="54" spans="1:22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</row>
    <row r="55" spans="1:22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</row>
    <row r="56" spans="1:22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</row>
    <row r="57" spans="1:22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</row>
    <row r="58" spans="1:22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</row>
    <row r="59" spans="1:22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</row>
    <row r="60" spans="1:22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</row>
    <row r="61" spans="1:22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</row>
    <row r="62" spans="1:22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</row>
    <row r="63" spans="1:22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</row>
    <row r="64" spans="1:22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</row>
    <row r="65" spans="1:22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</row>
    <row r="66" spans="1:22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</row>
    <row r="67" spans="1:22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</row>
    <row r="68" spans="1:22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</row>
    <row r="69" spans="1:22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</row>
    <row r="70" spans="1:22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</row>
    <row r="71" spans="1:22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</row>
    <row r="72" spans="1:22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</row>
    <row r="73" spans="1:22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</row>
    <row r="74" spans="1:22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</row>
    <row r="75" spans="1:22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</row>
    <row r="76" spans="1:22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</row>
    <row r="77" spans="1:22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</row>
    <row r="78" spans="1:22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</row>
    <row r="79" spans="1:22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</row>
    <row r="80" spans="1:22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</row>
    <row r="81" spans="1:22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</row>
    <row r="82" spans="1:22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</row>
    <row r="83" spans="1:22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</row>
    <row r="84" spans="1:22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</row>
    <row r="85" spans="1:22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</row>
    <row r="86" spans="1:22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</row>
    <row r="87" spans="1:22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</row>
    <row r="88" spans="1:22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</row>
    <row r="89" spans="1:22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</row>
    <row r="90" spans="1:22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</row>
    <row r="91" spans="1:22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</row>
    <row r="92" spans="1:22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</row>
    <row r="93" spans="1:22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</row>
    <row r="94" spans="1:22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</row>
    <row r="95" spans="1:22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</row>
    <row r="96" spans="1:22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</row>
    <row r="97" spans="1:22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</row>
    <row r="98" spans="1:22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</row>
    <row r="99" spans="1:22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</row>
    <row r="100" spans="1:227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</row>
    <row r="101" spans="1:227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</row>
    <row r="102" spans="1:227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</row>
    <row r="103" spans="1:227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</row>
    <row r="104" spans="1:227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</row>
    <row r="105" spans="1:227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</row>
    <row r="106" spans="1:22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</row>
    <row r="107" spans="1:227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</row>
    <row r="108" spans="1:22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</row>
    <row r="109" spans="1:227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</row>
    <row r="110" spans="1:22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</row>
    <row r="111" spans="1:227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</row>
    <row r="112" spans="1:22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</row>
    <row r="113" spans="1:227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</row>
    <row r="114" spans="1:227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</row>
    <row r="115" spans="1:227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</row>
    <row r="116" spans="1:22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</row>
    <row r="117" spans="1:227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</row>
    <row r="118" spans="1:227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</row>
    <row r="119" spans="1:227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</row>
    <row r="120" spans="1:22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</row>
    <row r="121" spans="1:22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</row>
    <row r="122" spans="1:227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</row>
    <row r="123" spans="1:22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</row>
    <row r="124" spans="1:227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</row>
    <row r="125" spans="1:227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</row>
    <row r="126" spans="1:22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</row>
    <row r="127" spans="1:22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</row>
    <row r="128" spans="1:22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</row>
    <row r="129" spans="1:22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</row>
    <row r="130" spans="1:227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</row>
    <row r="131" spans="1:227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</row>
    <row r="132" spans="1:227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</row>
    <row r="133" spans="1:227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</row>
    <row r="134" spans="1:227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</row>
    <row r="135" spans="1:227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</row>
    <row r="136" spans="1:227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</row>
    <row r="137" spans="1:227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</row>
    <row r="138" spans="1:227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</row>
    <row r="139" spans="1:227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</row>
    <row r="140" spans="1:227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</row>
    <row r="141" spans="1:227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</row>
    <row r="142" spans="1:227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</row>
    <row r="143" spans="1:227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</row>
    <row r="144" spans="1:227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</row>
    <row r="145" spans="1:227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</row>
    <row r="146" spans="1:227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</row>
    <row r="147" spans="1:227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</row>
    <row r="148" spans="1:227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</row>
    <row r="149" spans="1:227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</row>
    <row r="150" spans="1:227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</row>
    <row r="151" spans="1:227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</row>
    <row r="152" spans="1:227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</row>
    <row r="153" spans="1:227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</row>
    <row r="154" spans="1:227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</row>
    <row r="155" spans="1:227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</row>
    <row r="156" spans="1:227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</row>
    <row r="157" spans="1:227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</row>
    <row r="158" spans="1:227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</row>
    <row r="159" spans="1:227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</row>
    <row r="160" spans="1:227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</row>
    <row r="161" spans="1:227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</row>
    <row r="162" spans="1:227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</row>
    <row r="163" spans="1:227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</row>
    <row r="164" spans="1:227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</row>
    <row r="165" spans="1:227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</row>
    <row r="166" spans="1:227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</row>
    <row r="167" spans="1:227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</row>
    <row r="168" spans="1:227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</row>
    <row r="169" spans="1:227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</row>
    <row r="170" spans="1:227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</row>
    <row r="171" spans="1:227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</row>
    <row r="172" spans="1:227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</row>
    <row r="173" spans="1:227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</row>
    <row r="174" spans="1:227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</row>
    <row r="175" spans="1:227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</row>
    <row r="176" spans="1:227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</row>
    <row r="177" spans="1:227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</row>
    <row r="178" spans="1:227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</row>
    <row r="179" spans="1:227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</row>
    <row r="180" spans="1:227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</row>
    <row r="181" spans="1:227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</row>
    <row r="182" spans="1:227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</row>
    <row r="183" spans="1:227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</row>
    <row r="184" spans="1:227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</row>
    <row r="185" spans="1:227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</row>
    <row r="186" spans="1:227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</row>
    <row r="187" spans="1:227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</row>
    <row r="188" spans="1:227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</row>
    <row r="189" spans="1:227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</row>
    <row r="190" spans="1:227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</row>
    <row r="191" spans="1:227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</row>
    <row r="192" spans="1:227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</row>
    <row r="193" spans="1:227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</row>
    <row r="194" spans="1:227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</row>
    <row r="195" spans="1:227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</row>
    <row r="196" spans="1:227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</row>
    <row r="197" spans="1:227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</row>
    <row r="198" spans="1:227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</row>
    <row r="199" spans="1:227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</row>
    <row r="200" spans="1:227" s="15" customFormat="1" x14ac:dyDescent="0.2"/>
    <row r="201" spans="1:227" s="15" customFormat="1" x14ac:dyDescent="0.2"/>
    <row r="202" spans="1:227" s="15" customFormat="1" x14ac:dyDescent="0.2"/>
    <row r="203" spans="1:227" s="15" customFormat="1" x14ac:dyDescent="0.2"/>
    <row r="204" spans="1:227" s="15" customFormat="1" x14ac:dyDescent="0.2"/>
    <row r="205" spans="1:227" s="15" customFormat="1" x14ac:dyDescent="0.2"/>
    <row r="206" spans="1:227" s="15" customFormat="1" x14ac:dyDescent="0.2"/>
    <row r="207" spans="1:227" s="15" customFormat="1" x14ac:dyDescent="0.2"/>
    <row r="208" spans="1:227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  <row r="686" s="15" customFormat="1" x14ac:dyDescent="0.2"/>
    <row r="687" s="15" customFormat="1" x14ac:dyDescent="0.2"/>
    <row r="688" s="15" customFormat="1" x14ac:dyDescent="0.2"/>
    <row r="689" s="15" customFormat="1" x14ac:dyDescent="0.2"/>
    <row r="690" s="15" customFormat="1" x14ac:dyDescent="0.2"/>
    <row r="691" s="15" customFormat="1" x14ac:dyDescent="0.2"/>
    <row r="692" s="15" customFormat="1" x14ac:dyDescent="0.2"/>
    <row r="693" s="15" customFormat="1" x14ac:dyDescent="0.2"/>
    <row r="694" s="15" customFormat="1" x14ac:dyDescent="0.2"/>
    <row r="695" s="15" customFormat="1" x14ac:dyDescent="0.2"/>
    <row r="696" s="15" customFormat="1" x14ac:dyDescent="0.2"/>
    <row r="697" s="15" customFormat="1" x14ac:dyDescent="0.2"/>
    <row r="698" s="15" customFormat="1" x14ac:dyDescent="0.2"/>
    <row r="699" s="15" customFormat="1" x14ac:dyDescent="0.2"/>
    <row r="700" s="15" customFormat="1" x14ac:dyDescent="0.2"/>
    <row r="701" s="15" customFormat="1" x14ac:dyDescent="0.2"/>
    <row r="702" s="15" customFormat="1" x14ac:dyDescent="0.2"/>
    <row r="703" s="15" customFormat="1" x14ac:dyDescent="0.2"/>
    <row r="704" s="15" customFormat="1" x14ac:dyDescent="0.2"/>
    <row r="705" s="15" customFormat="1" x14ac:dyDescent="0.2"/>
    <row r="706" s="15" customFormat="1" x14ac:dyDescent="0.2"/>
    <row r="707" s="15" customFormat="1" x14ac:dyDescent="0.2"/>
    <row r="708" s="15" customFormat="1" x14ac:dyDescent="0.2"/>
    <row r="709" s="15" customFormat="1" x14ac:dyDescent="0.2"/>
    <row r="710" s="15" customFormat="1" x14ac:dyDescent="0.2"/>
    <row r="711" s="15" customFormat="1" x14ac:dyDescent="0.2"/>
    <row r="712" s="15" customFormat="1" x14ac:dyDescent="0.2"/>
    <row r="713" s="15" customFormat="1" x14ac:dyDescent="0.2"/>
    <row r="714" s="15" customFormat="1" x14ac:dyDescent="0.2"/>
    <row r="715" s="15" customFormat="1" x14ac:dyDescent="0.2"/>
    <row r="716" s="15" customFormat="1" x14ac:dyDescent="0.2"/>
    <row r="717" s="15" customFormat="1" x14ac:dyDescent="0.2"/>
    <row r="718" s="15" customFormat="1" x14ac:dyDescent="0.2"/>
    <row r="719" s="15" customFormat="1" x14ac:dyDescent="0.2"/>
    <row r="720" s="15" customFormat="1" x14ac:dyDescent="0.2"/>
    <row r="721" s="15" customFormat="1" x14ac:dyDescent="0.2"/>
    <row r="722" s="15" customFormat="1" x14ac:dyDescent="0.2"/>
    <row r="723" s="15" customFormat="1" x14ac:dyDescent="0.2"/>
    <row r="724" s="15" customFormat="1" x14ac:dyDescent="0.2"/>
    <row r="725" s="15" customFormat="1" x14ac:dyDescent="0.2"/>
    <row r="726" s="15" customFormat="1" x14ac:dyDescent="0.2"/>
    <row r="727" s="15" customFormat="1" x14ac:dyDescent="0.2"/>
    <row r="728" s="15" customFormat="1" x14ac:dyDescent="0.2"/>
    <row r="729" s="15" customFormat="1" x14ac:dyDescent="0.2"/>
    <row r="730" s="15" customFormat="1" x14ac:dyDescent="0.2"/>
    <row r="731" s="15" customFormat="1" x14ac:dyDescent="0.2"/>
    <row r="732" s="15" customFormat="1" x14ac:dyDescent="0.2"/>
    <row r="733" s="15" customFormat="1" x14ac:dyDescent="0.2"/>
    <row r="734" s="15" customFormat="1" x14ac:dyDescent="0.2"/>
    <row r="735" s="15" customFormat="1" x14ac:dyDescent="0.2"/>
    <row r="736" s="15" customFormat="1" x14ac:dyDescent="0.2"/>
    <row r="737" s="15" customFormat="1" x14ac:dyDescent="0.2"/>
    <row r="738" s="15" customFormat="1" x14ac:dyDescent="0.2"/>
    <row r="739" s="15" customFormat="1" x14ac:dyDescent="0.2"/>
    <row r="740" s="15" customFormat="1" x14ac:dyDescent="0.2"/>
    <row r="741" s="15" customFormat="1" x14ac:dyDescent="0.2"/>
    <row r="742" s="15" customFormat="1" x14ac:dyDescent="0.2"/>
    <row r="743" s="15" customFormat="1" x14ac:dyDescent="0.2"/>
    <row r="744" s="15" customFormat="1" x14ac:dyDescent="0.2"/>
    <row r="745" s="15" customFormat="1" x14ac:dyDescent="0.2"/>
    <row r="746" s="15" customFormat="1" x14ac:dyDescent="0.2"/>
    <row r="747" s="15" customFormat="1" x14ac:dyDescent="0.2"/>
    <row r="748" s="15" customFormat="1" x14ac:dyDescent="0.2"/>
    <row r="749" s="15" customFormat="1" x14ac:dyDescent="0.2"/>
    <row r="750" s="15" customFormat="1" x14ac:dyDescent="0.2"/>
    <row r="751" s="15" customFormat="1" x14ac:dyDescent="0.2"/>
    <row r="752" s="15" customFormat="1" x14ac:dyDescent="0.2"/>
    <row r="753" s="15" customFormat="1" x14ac:dyDescent="0.2"/>
    <row r="754" s="15" customFormat="1" x14ac:dyDescent="0.2"/>
    <row r="755" s="15" customFormat="1" x14ac:dyDescent="0.2"/>
    <row r="756" s="15" customFormat="1" x14ac:dyDescent="0.2"/>
    <row r="757" s="15" customFormat="1" x14ac:dyDescent="0.2"/>
    <row r="758" s="15" customFormat="1" x14ac:dyDescent="0.2"/>
    <row r="759" s="15" customFormat="1" x14ac:dyDescent="0.2"/>
    <row r="760" s="15" customFormat="1" x14ac:dyDescent="0.2"/>
    <row r="761" s="15" customFormat="1" x14ac:dyDescent="0.2"/>
    <row r="762" s="15" customFormat="1" x14ac:dyDescent="0.2"/>
    <row r="763" s="15" customFormat="1" x14ac:dyDescent="0.2"/>
    <row r="764" s="15" customFormat="1" x14ac:dyDescent="0.2"/>
    <row r="765" s="15" customFormat="1" x14ac:dyDescent="0.2"/>
    <row r="766" s="15" customFormat="1" x14ac:dyDescent="0.2"/>
    <row r="767" s="15" customFormat="1" x14ac:dyDescent="0.2"/>
    <row r="768" s="15" customFormat="1" x14ac:dyDescent="0.2"/>
    <row r="769" s="15" customFormat="1" x14ac:dyDescent="0.2"/>
    <row r="770" s="15" customFormat="1" x14ac:dyDescent="0.2"/>
    <row r="771" s="15" customFormat="1" x14ac:dyDescent="0.2"/>
    <row r="772" s="15" customFormat="1" x14ac:dyDescent="0.2"/>
    <row r="773" s="15" customFormat="1" x14ac:dyDescent="0.2"/>
    <row r="774" s="15" customFormat="1" x14ac:dyDescent="0.2"/>
    <row r="775" s="15" customFormat="1" x14ac:dyDescent="0.2"/>
    <row r="776" s="15" customFormat="1" x14ac:dyDescent="0.2"/>
    <row r="777" s="15" customFormat="1" x14ac:dyDescent="0.2"/>
    <row r="778" s="15" customFormat="1" x14ac:dyDescent="0.2"/>
    <row r="779" s="15" customFormat="1" x14ac:dyDescent="0.2"/>
    <row r="780" s="15" customFormat="1" x14ac:dyDescent="0.2"/>
    <row r="781" s="15" customFormat="1" x14ac:dyDescent="0.2"/>
    <row r="782" s="15" customFormat="1" x14ac:dyDescent="0.2"/>
    <row r="783" s="15" customFormat="1" x14ac:dyDescent="0.2"/>
    <row r="784" s="15" customFormat="1" x14ac:dyDescent="0.2"/>
    <row r="785" s="15" customFormat="1" x14ac:dyDescent="0.2"/>
    <row r="786" s="15" customFormat="1" x14ac:dyDescent="0.2"/>
    <row r="787" s="15" customFormat="1" x14ac:dyDescent="0.2"/>
    <row r="788" s="15" customFormat="1" x14ac:dyDescent="0.2"/>
    <row r="789" s="15" customFormat="1" x14ac:dyDescent="0.2"/>
    <row r="790" s="15" customFormat="1" x14ac:dyDescent="0.2"/>
    <row r="791" s="15" customFormat="1" x14ac:dyDescent="0.2"/>
    <row r="792" s="15" customFormat="1" x14ac:dyDescent="0.2"/>
    <row r="793" s="15" customFormat="1" x14ac:dyDescent="0.2"/>
    <row r="794" s="15" customFormat="1" x14ac:dyDescent="0.2"/>
    <row r="795" s="15" customFormat="1" x14ac:dyDescent="0.2"/>
    <row r="796" s="15" customFormat="1" x14ac:dyDescent="0.2"/>
    <row r="797" s="15" customFormat="1" x14ac:dyDescent="0.2"/>
    <row r="798" s="15" customFormat="1" x14ac:dyDescent="0.2"/>
    <row r="799" s="15" customFormat="1" x14ac:dyDescent="0.2"/>
    <row r="800" s="15" customFormat="1" x14ac:dyDescent="0.2"/>
    <row r="801" s="15" customFormat="1" x14ac:dyDescent="0.2"/>
    <row r="802" s="15" customFormat="1" x14ac:dyDescent="0.2"/>
    <row r="803" s="15" customFormat="1" x14ac:dyDescent="0.2"/>
    <row r="804" s="15" customFormat="1" x14ac:dyDescent="0.2"/>
    <row r="805" s="15" customFormat="1" x14ac:dyDescent="0.2"/>
    <row r="806" s="15" customFormat="1" x14ac:dyDescent="0.2"/>
    <row r="807" s="15" customFormat="1" x14ac:dyDescent="0.2"/>
    <row r="808" s="15" customFormat="1" x14ac:dyDescent="0.2"/>
    <row r="809" s="15" customFormat="1" x14ac:dyDescent="0.2"/>
    <row r="810" s="15" customFormat="1" x14ac:dyDescent="0.2"/>
    <row r="811" s="15" customFormat="1" x14ac:dyDescent="0.2"/>
    <row r="812" s="15" customFormat="1" x14ac:dyDescent="0.2"/>
    <row r="813" s="15" customFormat="1" x14ac:dyDescent="0.2"/>
    <row r="814" s="15" customFormat="1" x14ac:dyDescent="0.2"/>
    <row r="815" s="15" customFormat="1" x14ac:dyDescent="0.2"/>
    <row r="816" s="15" customFormat="1" x14ac:dyDescent="0.2"/>
    <row r="817" s="15" customFormat="1" x14ac:dyDescent="0.2"/>
    <row r="818" s="15" customFormat="1" x14ac:dyDescent="0.2"/>
    <row r="819" s="15" customFormat="1" x14ac:dyDescent="0.2"/>
    <row r="820" s="15" customFormat="1" x14ac:dyDescent="0.2"/>
    <row r="821" s="15" customFormat="1" x14ac:dyDescent="0.2"/>
    <row r="822" s="15" customFormat="1" x14ac:dyDescent="0.2"/>
    <row r="823" s="15" customFormat="1" x14ac:dyDescent="0.2"/>
    <row r="824" s="15" customFormat="1" x14ac:dyDescent="0.2"/>
    <row r="825" s="15" customFormat="1" x14ac:dyDescent="0.2"/>
    <row r="826" s="15" customFormat="1" x14ac:dyDescent="0.2"/>
    <row r="827" s="15" customFormat="1" x14ac:dyDescent="0.2"/>
    <row r="828" s="15" customFormat="1" x14ac:dyDescent="0.2"/>
    <row r="829" s="15" customFormat="1" x14ac:dyDescent="0.2"/>
    <row r="830" s="15" customFormat="1" x14ac:dyDescent="0.2"/>
    <row r="831" s="15" customFormat="1" x14ac:dyDescent="0.2"/>
    <row r="832" s="15" customFormat="1" x14ac:dyDescent="0.2"/>
    <row r="833" s="15" customFormat="1" x14ac:dyDescent="0.2"/>
    <row r="834" s="15" customFormat="1" x14ac:dyDescent="0.2"/>
    <row r="835" s="15" customFormat="1" x14ac:dyDescent="0.2"/>
    <row r="836" s="15" customFormat="1" x14ac:dyDescent="0.2"/>
    <row r="837" s="15" customFormat="1" x14ac:dyDescent="0.2"/>
    <row r="838" s="15" customFormat="1" x14ac:dyDescent="0.2"/>
    <row r="839" s="15" customFormat="1" x14ac:dyDescent="0.2"/>
    <row r="840" s="15" customFormat="1" x14ac:dyDescent="0.2"/>
    <row r="841" s="15" customFormat="1" x14ac:dyDescent="0.2"/>
    <row r="842" s="15" customFormat="1" x14ac:dyDescent="0.2"/>
    <row r="843" s="15" customFormat="1" x14ac:dyDescent="0.2"/>
    <row r="844" s="15" customFormat="1" x14ac:dyDescent="0.2"/>
    <row r="845" s="15" customFormat="1" x14ac:dyDescent="0.2"/>
    <row r="846" s="15" customFormat="1" x14ac:dyDescent="0.2"/>
    <row r="847" s="15" customFormat="1" x14ac:dyDescent="0.2"/>
    <row r="848" s="15" customFormat="1" x14ac:dyDescent="0.2"/>
    <row r="849" s="15" customFormat="1" x14ac:dyDescent="0.2"/>
    <row r="850" s="15" customFormat="1" x14ac:dyDescent="0.2"/>
    <row r="851" s="15" customFormat="1" x14ac:dyDescent="0.2"/>
    <row r="852" s="15" customFormat="1" x14ac:dyDescent="0.2"/>
    <row r="853" s="15" customFormat="1" x14ac:dyDescent="0.2"/>
    <row r="854" s="15" customFormat="1" x14ac:dyDescent="0.2"/>
    <row r="855" s="15" customFormat="1" x14ac:dyDescent="0.2"/>
    <row r="856" s="15" customFormat="1" x14ac:dyDescent="0.2"/>
    <row r="857" s="15" customFormat="1" x14ac:dyDescent="0.2"/>
    <row r="858" s="15" customFormat="1" x14ac:dyDescent="0.2"/>
    <row r="859" s="15" customFormat="1" x14ac:dyDescent="0.2"/>
    <row r="860" s="15" customFormat="1" x14ac:dyDescent="0.2"/>
    <row r="861" s="15" customFormat="1" x14ac:dyDescent="0.2"/>
    <row r="862" s="15" customFormat="1" x14ac:dyDescent="0.2"/>
    <row r="863" s="15" customFormat="1" x14ac:dyDescent="0.2"/>
    <row r="864" s="15" customFormat="1" x14ac:dyDescent="0.2"/>
    <row r="865" s="15" customFormat="1" x14ac:dyDescent="0.2"/>
    <row r="866" s="15" customFormat="1" x14ac:dyDescent="0.2"/>
    <row r="867" s="15" customFormat="1" x14ac:dyDescent="0.2"/>
    <row r="868" s="15" customFormat="1" x14ac:dyDescent="0.2"/>
    <row r="869" s="15" customFormat="1" x14ac:dyDescent="0.2"/>
    <row r="870" s="15" customFormat="1" x14ac:dyDescent="0.2"/>
    <row r="871" s="15" customFormat="1" x14ac:dyDescent="0.2"/>
    <row r="872" s="15" customFormat="1" x14ac:dyDescent="0.2"/>
    <row r="873" s="15" customFormat="1" x14ac:dyDescent="0.2"/>
    <row r="874" s="15" customFormat="1" x14ac:dyDescent="0.2"/>
    <row r="875" s="15" customFormat="1" x14ac:dyDescent="0.2"/>
    <row r="876" s="15" customFormat="1" x14ac:dyDescent="0.2"/>
    <row r="877" s="15" customFormat="1" x14ac:dyDescent="0.2"/>
    <row r="878" s="15" customFormat="1" x14ac:dyDescent="0.2"/>
    <row r="879" s="15" customFormat="1" x14ac:dyDescent="0.2"/>
    <row r="880" s="15" customFormat="1" x14ac:dyDescent="0.2"/>
    <row r="881" s="15" customFormat="1" x14ac:dyDescent="0.2"/>
    <row r="882" s="15" customFormat="1" x14ac:dyDescent="0.2"/>
    <row r="883" s="15" customFormat="1" x14ac:dyDescent="0.2"/>
    <row r="884" s="15" customFormat="1" x14ac:dyDescent="0.2"/>
    <row r="885" s="15" customFormat="1" x14ac:dyDescent="0.2"/>
    <row r="886" s="15" customFormat="1" x14ac:dyDescent="0.2"/>
    <row r="887" s="15" customFormat="1" x14ac:dyDescent="0.2"/>
    <row r="888" s="15" customFormat="1" x14ac:dyDescent="0.2"/>
    <row r="889" s="15" customFormat="1" x14ac:dyDescent="0.2"/>
    <row r="890" s="15" customFormat="1" x14ac:dyDescent="0.2"/>
    <row r="891" s="15" customFormat="1" x14ac:dyDescent="0.2"/>
    <row r="892" s="15" customFormat="1" x14ac:dyDescent="0.2"/>
    <row r="893" s="15" customFormat="1" x14ac:dyDescent="0.2"/>
    <row r="894" s="15" customFormat="1" x14ac:dyDescent="0.2"/>
    <row r="895" s="15" customFormat="1" x14ac:dyDescent="0.2"/>
    <row r="89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="15" customFormat="1" x14ac:dyDescent="0.2"/>
    <row r="1074" s="15" customFormat="1" x14ac:dyDescent="0.2"/>
    <row r="1075" s="15" customFormat="1" x14ac:dyDescent="0.2"/>
    <row r="1076" s="15" customFormat="1" x14ac:dyDescent="0.2"/>
    <row r="1077" s="15" customFormat="1" x14ac:dyDescent="0.2"/>
    <row r="1078" s="15" customFormat="1" x14ac:dyDescent="0.2"/>
    <row r="1079" s="15" customFormat="1" x14ac:dyDescent="0.2"/>
    <row r="1080" s="15" customFormat="1" x14ac:dyDescent="0.2"/>
    <row r="1081" s="15" customFormat="1" x14ac:dyDescent="0.2"/>
    <row r="1082" s="15" customFormat="1" x14ac:dyDescent="0.2"/>
    <row r="1083" s="15" customFormat="1" x14ac:dyDescent="0.2"/>
    <row r="1084" s="15" customFormat="1" x14ac:dyDescent="0.2"/>
    <row r="1085" s="15" customFormat="1" x14ac:dyDescent="0.2"/>
    <row r="1086" s="15" customFormat="1" x14ac:dyDescent="0.2"/>
    <row r="1087" s="15" customFormat="1" x14ac:dyDescent="0.2"/>
    <row r="1088" s="15" customFormat="1" x14ac:dyDescent="0.2"/>
    <row r="1089" s="15" customFormat="1" x14ac:dyDescent="0.2"/>
    <row r="1090" s="15" customFormat="1" x14ac:dyDescent="0.2"/>
    <row r="1091" s="15" customFormat="1" x14ac:dyDescent="0.2"/>
    <row r="1092" s="15" customFormat="1" x14ac:dyDescent="0.2"/>
    <row r="1093" s="15" customFormat="1" x14ac:dyDescent="0.2"/>
    <row r="1094" s="15" customFormat="1" x14ac:dyDescent="0.2"/>
    <row r="1095" s="15" customFormat="1" x14ac:dyDescent="0.2"/>
    <row r="1096" s="15" customFormat="1" x14ac:dyDescent="0.2"/>
    <row r="1097" s="15" customFormat="1" x14ac:dyDescent="0.2"/>
    <row r="1098" s="15" customFormat="1" x14ac:dyDescent="0.2"/>
    <row r="1099" s="15" customFormat="1" x14ac:dyDescent="0.2"/>
    <row r="1100" s="15" customFormat="1" x14ac:dyDescent="0.2"/>
    <row r="1101" s="15" customFormat="1" x14ac:dyDescent="0.2"/>
    <row r="1102" s="15" customFormat="1" x14ac:dyDescent="0.2"/>
    <row r="1103" s="15" customFormat="1" x14ac:dyDescent="0.2"/>
    <row r="1104" s="15" customFormat="1" x14ac:dyDescent="0.2"/>
    <row r="1105" s="15" customFormat="1" x14ac:dyDescent="0.2"/>
    <row r="1106" s="15" customFormat="1" x14ac:dyDescent="0.2"/>
    <row r="1107" s="15" customFormat="1" x14ac:dyDescent="0.2"/>
    <row r="1108" s="15" customFormat="1" x14ac:dyDescent="0.2"/>
    <row r="1109" s="15" customFormat="1" x14ac:dyDescent="0.2"/>
    <row r="1110" s="15" customFormat="1" x14ac:dyDescent="0.2"/>
    <row r="1111" s="15" customFormat="1" x14ac:dyDescent="0.2"/>
    <row r="1112" s="15" customFormat="1" x14ac:dyDescent="0.2"/>
    <row r="1113" s="15" customFormat="1" x14ac:dyDescent="0.2"/>
    <row r="1114" s="15" customFormat="1" x14ac:dyDescent="0.2"/>
    <row r="1115" s="15" customFormat="1" x14ac:dyDescent="0.2"/>
    <row r="1116" s="15" customFormat="1" x14ac:dyDescent="0.2"/>
    <row r="1117" s="15" customFormat="1" x14ac:dyDescent="0.2"/>
    <row r="1118" s="15" customFormat="1" x14ac:dyDescent="0.2"/>
    <row r="1119" s="15" customFormat="1" x14ac:dyDescent="0.2"/>
    <row r="1120" s="15" customFormat="1" x14ac:dyDescent="0.2"/>
    <row r="1121" s="15" customFormat="1" x14ac:dyDescent="0.2"/>
    <row r="1122" s="15" customFormat="1" x14ac:dyDescent="0.2"/>
    <row r="1123" s="15" customFormat="1" x14ac:dyDescent="0.2"/>
    <row r="1124" s="15" customFormat="1" x14ac:dyDescent="0.2"/>
    <row r="1125" s="15" customFormat="1" x14ac:dyDescent="0.2"/>
    <row r="1126" s="15" customFormat="1" x14ac:dyDescent="0.2"/>
    <row r="1127" s="15" customFormat="1" x14ac:dyDescent="0.2"/>
    <row r="1128" s="15" customFormat="1" x14ac:dyDescent="0.2"/>
    <row r="1129" s="15" customFormat="1" x14ac:dyDescent="0.2"/>
    <row r="1130" s="15" customFormat="1" x14ac:dyDescent="0.2"/>
    <row r="1131" s="15" customFormat="1" x14ac:dyDescent="0.2"/>
    <row r="1132" s="15" customFormat="1" x14ac:dyDescent="0.2"/>
    <row r="1133" s="15" customFormat="1" x14ac:dyDescent="0.2"/>
    <row r="1134" s="15" customFormat="1" x14ac:dyDescent="0.2"/>
    <row r="1135" s="15" customFormat="1" x14ac:dyDescent="0.2"/>
    <row r="1136" s="15" customFormat="1" x14ac:dyDescent="0.2"/>
    <row r="1137" s="15" customFormat="1" x14ac:dyDescent="0.2"/>
    <row r="1138" s="15" customFormat="1" x14ac:dyDescent="0.2"/>
    <row r="1139" s="15" customFormat="1" x14ac:dyDescent="0.2"/>
    <row r="1140" s="15" customFormat="1" x14ac:dyDescent="0.2"/>
    <row r="1141" s="15" customFormat="1" x14ac:dyDescent="0.2"/>
    <row r="1142" s="15" customFormat="1" x14ac:dyDescent="0.2"/>
    <row r="1143" s="15" customFormat="1" x14ac:dyDescent="0.2"/>
    <row r="1144" s="15" customFormat="1" x14ac:dyDescent="0.2"/>
    <row r="1145" s="15" customFormat="1" x14ac:dyDescent="0.2"/>
    <row r="1146" s="15" customFormat="1" x14ac:dyDescent="0.2"/>
    <row r="1147" s="15" customFormat="1" x14ac:dyDescent="0.2"/>
    <row r="1148" s="15" customFormat="1" x14ac:dyDescent="0.2"/>
    <row r="1149" s="15" customFormat="1" x14ac:dyDescent="0.2"/>
    <row r="1150" s="15" customFormat="1" x14ac:dyDescent="0.2"/>
    <row r="1151" s="15" customFormat="1" x14ac:dyDescent="0.2"/>
    <row r="1152" s="15" customFormat="1" x14ac:dyDescent="0.2"/>
    <row r="1153" s="15" customFormat="1" x14ac:dyDescent="0.2"/>
    <row r="1154" s="15" customFormat="1" x14ac:dyDescent="0.2"/>
    <row r="1155" s="15" customFormat="1" x14ac:dyDescent="0.2"/>
    <row r="1156" s="15" customFormat="1" x14ac:dyDescent="0.2"/>
    <row r="1157" s="15" customFormat="1" x14ac:dyDescent="0.2"/>
    <row r="1158" s="15" customFormat="1" x14ac:dyDescent="0.2"/>
    <row r="1159" s="15" customFormat="1" x14ac:dyDescent="0.2"/>
    <row r="1160" s="15" customFormat="1" x14ac:dyDescent="0.2"/>
    <row r="1161" s="15" customFormat="1" x14ac:dyDescent="0.2"/>
    <row r="1162" s="15" customFormat="1" x14ac:dyDescent="0.2"/>
    <row r="1163" s="15" customFormat="1" x14ac:dyDescent="0.2"/>
    <row r="1164" s="15" customFormat="1" x14ac:dyDescent="0.2"/>
    <row r="1165" s="15" customFormat="1" x14ac:dyDescent="0.2"/>
    <row r="1166" s="15" customFormat="1" x14ac:dyDescent="0.2"/>
    <row r="1167" s="15" customFormat="1" x14ac:dyDescent="0.2"/>
    <row r="1168" s="15" customFormat="1" x14ac:dyDescent="0.2"/>
    <row r="1169" s="15" customFormat="1" x14ac:dyDescent="0.2"/>
    <row r="1170" s="15" customFormat="1" x14ac:dyDescent="0.2"/>
    <row r="1171" s="15" customFormat="1" x14ac:dyDescent="0.2"/>
    <row r="1172" s="15" customFormat="1" x14ac:dyDescent="0.2"/>
    <row r="1173" s="15" customFormat="1" x14ac:dyDescent="0.2"/>
    <row r="1174" s="15" customFormat="1" x14ac:dyDescent="0.2"/>
    <row r="1175" s="15" customFormat="1" x14ac:dyDescent="0.2"/>
    <row r="1176" s="15" customFormat="1" x14ac:dyDescent="0.2"/>
    <row r="1177" s="15" customFormat="1" x14ac:dyDescent="0.2"/>
    <row r="1178" s="15" customFormat="1" x14ac:dyDescent="0.2"/>
    <row r="1179" s="15" customFormat="1" x14ac:dyDescent="0.2"/>
    <row r="1180" s="15" customFormat="1" x14ac:dyDescent="0.2"/>
    <row r="1181" s="15" customFormat="1" x14ac:dyDescent="0.2"/>
    <row r="1182" s="15" customFormat="1" x14ac:dyDescent="0.2"/>
    <row r="1183" s="15" customFormat="1" x14ac:dyDescent="0.2"/>
    <row r="1184" s="15" customFormat="1" x14ac:dyDescent="0.2"/>
    <row r="1185" s="15" customFormat="1" x14ac:dyDescent="0.2"/>
    <row r="1186" s="15" customFormat="1" x14ac:dyDescent="0.2"/>
    <row r="1187" s="15" customFormat="1" x14ac:dyDescent="0.2"/>
    <row r="1188" s="15" customFormat="1" x14ac:dyDescent="0.2"/>
    <row r="1189" s="15" customFormat="1" x14ac:dyDescent="0.2"/>
    <row r="1190" s="15" customFormat="1" x14ac:dyDescent="0.2"/>
    <row r="1191" s="15" customFormat="1" x14ac:dyDescent="0.2"/>
    <row r="1192" s="15" customFormat="1" x14ac:dyDescent="0.2"/>
    <row r="1193" s="15" customFormat="1" x14ac:dyDescent="0.2"/>
    <row r="1194" s="15" customFormat="1" x14ac:dyDescent="0.2"/>
    <row r="1195" s="15" customFormat="1" x14ac:dyDescent="0.2"/>
    <row r="1196" s="15" customFormat="1" x14ac:dyDescent="0.2"/>
    <row r="1197" s="15" customFormat="1" x14ac:dyDescent="0.2"/>
    <row r="1198" s="15" customFormat="1" x14ac:dyDescent="0.2"/>
    <row r="1199" s="15" customFormat="1" x14ac:dyDescent="0.2"/>
    <row r="1200" s="15" customFormat="1" x14ac:dyDescent="0.2"/>
    <row r="1201" s="15" customFormat="1" x14ac:dyDescent="0.2"/>
    <row r="1202" s="15" customFormat="1" x14ac:dyDescent="0.2"/>
    <row r="1203" s="15" customFormat="1" x14ac:dyDescent="0.2"/>
    <row r="1204" s="15" customFormat="1" x14ac:dyDescent="0.2"/>
    <row r="1205" s="15" customFormat="1" x14ac:dyDescent="0.2"/>
    <row r="1206" s="15" customFormat="1" x14ac:dyDescent="0.2"/>
    <row r="1207" s="15" customFormat="1" x14ac:dyDescent="0.2"/>
    <row r="1208" s="15" customFormat="1" x14ac:dyDescent="0.2"/>
    <row r="1209" s="15" customFormat="1" x14ac:dyDescent="0.2"/>
    <row r="1210" s="15" customFormat="1" x14ac:dyDescent="0.2"/>
    <row r="1211" s="15" customFormat="1" x14ac:dyDescent="0.2"/>
    <row r="1212" s="15" customFormat="1" x14ac:dyDescent="0.2"/>
    <row r="1213" s="15" customFormat="1" x14ac:dyDescent="0.2"/>
    <row r="1214" s="15" customFormat="1" x14ac:dyDescent="0.2"/>
    <row r="1215" s="15" customFormat="1" x14ac:dyDescent="0.2"/>
    <row r="1216" s="15" customFormat="1" x14ac:dyDescent="0.2"/>
    <row r="1217" s="15" customFormat="1" x14ac:dyDescent="0.2"/>
    <row r="1218" s="15" customFormat="1" x14ac:dyDescent="0.2"/>
    <row r="1219" s="15" customFormat="1" x14ac:dyDescent="0.2"/>
    <row r="1220" s="15" customFormat="1" x14ac:dyDescent="0.2"/>
    <row r="1221" s="15" customFormat="1" x14ac:dyDescent="0.2"/>
    <row r="1222" s="15" customFormat="1" x14ac:dyDescent="0.2"/>
    <row r="1223" s="15" customFormat="1" x14ac:dyDescent="0.2"/>
    <row r="1224" s="15" customFormat="1" x14ac:dyDescent="0.2"/>
    <row r="1225" s="15" customFormat="1" x14ac:dyDescent="0.2"/>
    <row r="1226" s="15" customFormat="1" x14ac:dyDescent="0.2"/>
    <row r="1227" s="15" customFormat="1" x14ac:dyDescent="0.2"/>
    <row r="1228" s="15" customFormat="1" x14ac:dyDescent="0.2"/>
    <row r="1229" s="15" customFormat="1" x14ac:dyDescent="0.2"/>
    <row r="1230" s="15" customFormat="1" x14ac:dyDescent="0.2"/>
    <row r="1231" s="15" customFormat="1" x14ac:dyDescent="0.2"/>
    <row r="1232" s="15" customFormat="1" x14ac:dyDescent="0.2"/>
    <row r="1233" s="15" customFormat="1" x14ac:dyDescent="0.2"/>
    <row r="1234" s="15" customFormat="1" x14ac:dyDescent="0.2"/>
    <row r="1235" s="15" customFormat="1" x14ac:dyDescent="0.2"/>
    <row r="1236" s="15" customFormat="1" x14ac:dyDescent="0.2"/>
    <row r="1237" s="15" customFormat="1" x14ac:dyDescent="0.2"/>
    <row r="1238" s="15" customFormat="1" x14ac:dyDescent="0.2"/>
    <row r="1239" s="15" customFormat="1" x14ac:dyDescent="0.2"/>
    <row r="1240" s="15" customFormat="1" x14ac:dyDescent="0.2"/>
    <row r="1241" s="15" customFormat="1" x14ac:dyDescent="0.2"/>
    <row r="1242" s="15" customFormat="1" x14ac:dyDescent="0.2"/>
    <row r="1243" s="15" customFormat="1" x14ac:dyDescent="0.2"/>
    <row r="1244" s="15" customFormat="1" x14ac:dyDescent="0.2"/>
    <row r="1245" s="15" customFormat="1" x14ac:dyDescent="0.2"/>
    <row r="1246" s="15" customFormat="1" x14ac:dyDescent="0.2"/>
    <row r="1247" s="15" customFormat="1" x14ac:dyDescent="0.2"/>
    <row r="1248" s="15" customFormat="1" x14ac:dyDescent="0.2"/>
    <row r="1249" s="15" customFormat="1" x14ac:dyDescent="0.2"/>
    <row r="1250" s="15" customFormat="1" x14ac:dyDescent="0.2"/>
    <row r="1251" s="15" customFormat="1" x14ac:dyDescent="0.2"/>
    <row r="1252" s="15" customFormat="1" x14ac:dyDescent="0.2"/>
    <row r="1253" s="15" customFormat="1" x14ac:dyDescent="0.2"/>
    <row r="1254" s="15" customFormat="1" x14ac:dyDescent="0.2"/>
    <row r="1255" s="15" customFormat="1" x14ac:dyDescent="0.2"/>
    <row r="1256" s="15" customFormat="1" x14ac:dyDescent="0.2"/>
    <row r="1257" s="15" customFormat="1" x14ac:dyDescent="0.2"/>
    <row r="1258" s="15" customFormat="1" x14ac:dyDescent="0.2"/>
    <row r="1259" s="15" customFormat="1" x14ac:dyDescent="0.2"/>
    <row r="1260" s="15" customFormat="1" x14ac:dyDescent="0.2"/>
    <row r="1261" s="15" customFormat="1" x14ac:dyDescent="0.2"/>
    <row r="1262" s="15" customFormat="1" x14ac:dyDescent="0.2"/>
    <row r="1263" s="15" customFormat="1" x14ac:dyDescent="0.2"/>
    <row r="1264" s="15" customFormat="1" x14ac:dyDescent="0.2"/>
    <row r="1265" s="15" customFormat="1" x14ac:dyDescent="0.2"/>
    <row r="1266" s="15" customFormat="1" x14ac:dyDescent="0.2"/>
    <row r="1267" s="15" customFormat="1" x14ac:dyDescent="0.2"/>
    <row r="1268" s="15" customFormat="1" x14ac:dyDescent="0.2"/>
    <row r="1269" s="15" customFormat="1" x14ac:dyDescent="0.2"/>
    <row r="1270" s="15" customFormat="1" x14ac:dyDescent="0.2"/>
    <row r="1271" s="15" customFormat="1" x14ac:dyDescent="0.2"/>
    <row r="1272" s="15" customFormat="1" x14ac:dyDescent="0.2"/>
    <row r="1273" s="15" customFormat="1" x14ac:dyDescent="0.2"/>
    <row r="1274" s="15" customFormat="1" x14ac:dyDescent="0.2"/>
    <row r="1275" s="15" customFormat="1" x14ac:dyDescent="0.2"/>
    <row r="1276" s="15" customFormat="1" x14ac:dyDescent="0.2"/>
    <row r="1277" s="15" customFormat="1" x14ac:dyDescent="0.2"/>
    <row r="1278" s="15" customFormat="1" x14ac:dyDescent="0.2"/>
    <row r="1279" s="15" customFormat="1" x14ac:dyDescent="0.2"/>
    <row r="1280" s="15" customFormat="1" x14ac:dyDescent="0.2"/>
    <row r="1281" s="15" customFormat="1" x14ac:dyDescent="0.2"/>
    <row r="1282" s="15" customFormat="1" x14ac:dyDescent="0.2"/>
    <row r="1283" s="15" customFormat="1" x14ac:dyDescent="0.2"/>
    <row r="1284" s="15" customFormat="1" x14ac:dyDescent="0.2"/>
    <row r="1285" s="15" customFormat="1" x14ac:dyDescent="0.2"/>
    <row r="1286" s="15" customFormat="1" x14ac:dyDescent="0.2"/>
    <row r="1287" s="15" customFormat="1" x14ac:dyDescent="0.2"/>
    <row r="1288" s="15" customFormat="1" x14ac:dyDescent="0.2"/>
    <row r="1289" s="15" customFormat="1" x14ac:dyDescent="0.2"/>
    <row r="1290" s="15" customFormat="1" x14ac:dyDescent="0.2"/>
    <row r="1291" s="15" customFormat="1" x14ac:dyDescent="0.2"/>
    <row r="1292" s="15" customFormat="1" x14ac:dyDescent="0.2"/>
    <row r="1293" s="15" customFormat="1" x14ac:dyDescent="0.2"/>
    <row r="1294" s="15" customFormat="1" x14ac:dyDescent="0.2"/>
    <row r="1295" s="15" customFormat="1" x14ac:dyDescent="0.2"/>
    <row r="1296" s="15" customFormat="1" x14ac:dyDescent="0.2"/>
    <row r="1297" s="15" customFormat="1" x14ac:dyDescent="0.2"/>
    <row r="1298" s="15" customFormat="1" x14ac:dyDescent="0.2"/>
    <row r="1299" s="15" customFormat="1" x14ac:dyDescent="0.2"/>
    <row r="1300" s="15" customFormat="1" x14ac:dyDescent="0.2"/>
    <row r="1301" s="15" customFormat="1" x14ac:dyDescent="0.2"/>
    <row r="1302" s="15" customFormat="1" x14ac:dyDescent="0.2"/>
    <row r="1303" s="15" customFormat="1" x14ac:dyDescent="0.2"/>
    <row r="1304" s="15" customFormat="1" x14ac:dyDescent="0.2"/>
    <row r="1305" s="15" customFormat="1" x14ac:dyDescent="0.2"/>
    <row r="1306" s="15" customFormat="1" x14ac:dyDescent="0.2"/>
    <row r="1307" s="15" customFormat="1" x14ac:dyDescent="0.2"/>
    <row r="1308" s="15" customFormat="1" x14ac:dyDescent="0.2"/>
    <row r="1309" s="15" customFormat="1" x14ac:dyDescent="0.2"/>
    <row r="1310" s="15" customFormat="1" x14ac:dyDescent="0.2"/>
    <row r="1311" s="15" customFormat="1" x14ac:dyDescent="0.2"/>
    <row r="1312" s="15" customFormat="1" x14ac:dyDescent="0.2"/>
    <row r="1313" s="15" customFormat="1" x14ac:dyDescent="0.2"/>
    <row r="1314" s="15" customFormat="1" x14ac:dyDescent="0.2"/>
    <row r="1315" s="15" customFormat="1" x14ac:dyDescent="0.2"/>
    <row r="1316" s="15" customFormat="1" x14ac:dyDescent="0.2"/>
    <row r="1317" s="15" customFormat="1" x14ac:dyDescent="0.2"/>
    <row r="1318" s="15" customFormat="1" x14ac:dyDescent="0.2"/>
    <row r="1319" s="15" customFormat="1" x14ac:dyDescent="0.2"/>
    <row r="1320" s="15" customFormat="1" x14ac:dyDescent="0.2"/>
    <row r="1321" s="15" customFormat="1" x14ac:dyDescent="0.2"/>
    <row r="1322" s="15" customFormat="1" x14ac:dyDescent="0.2"/>
    <row r="1323" s="15" customFormat="1" x14ac:dyDescent="0.2"/>
    <row r="1324" s="15" customFormat="1" x14ac:dyDescent="0.2"/>
    <row r="1325" s="15" customFormat="1" x14ac:dyDescent="0.2"/>
    <row r="1326" s="15" customFormat="1" x14ac:dyDescent="0.2"/>
    <row r="1327" s="15" customFormat="1" x14ac:dyDescent="0.2"/>
    <row r="1328" s="15" customFormat="1" x14ac:dyDescent="0.2"/>
    <row r="1329" s="15" customFormat="1" x14ac:dyDescent="0.2"/>
    <row r="1330" s="15" customFormat="1" x14ac:dyDescent="0.2"/>
    <row r="1331" s="15" customFormat="1" x14ac:dyDescent="0.2"/>
    <row r="1332" s="15" customFormat="1" x14ac:dyDescent="0.2"/>
    <row r="1333" s="15" customFormat="1" x14ac:dyDescent="0.2"/>
    <row r="1334" s="15" customFormat="1" x14ac:dyDescent="0.2"/>
    <row r="1335" s="15" customFormat="1" x14ac:dyDescent="0.2"/>
    <row r="1336" s="15" customFormat="1" x14ac:dyDescent="0.2"/>
    <row r="1337" s="15" customFormat="1" x14ac:dyDescent="0.2"/>
    <row r="1338" s="15" customFormat="1" x14ac:dyDescent="0.2"/>
    <row r="1339" s="15" customFormat="1" x14ac:dyDescent="0.2"/>
    <row r="1340" s="15" customFormat="1" x14ac:dyDescent="0.2"/>
    <row r="1341" s="15" customFormat="1" x14ac:dyDescent="0.2"/>
    <row r="1342" s="15" customFormat="1" x14ac:dyDescent="0.2"/>
    <row r="1343" s="15" customFormat="1" x14ac:dyDescent="0.2"/>
    <row r="1344" s="15" customFormat="1" x14ac:dyDescent="0.2"/>
    <row r="1345" s="15" customFormat="1" x14ac:dyDescent="0.2"/>
    <row r="1346" s="15" customFormat="1" x14ac:dyDescent="0.2"/>
    <row r="1347" s="15" customFormat="1" x14ac:dyDescent="0.2"/>
    <row r="1348" s="15" customFormat="1" x14ac:dyDescent="0.2"/>
    <row r="1349" s="15" customFormat="1" x14ac:dyDescent="0.2"/>
    <row r="1350" s="15" customFormat="1" x14ac:dyDescent="0.2"/>
    <row r="1351" s="15" customFormat="1" x14ac:dyDescent="0.2"/>
    <row r="1352" s="15" customFormat="1" x14ac:dyDescent="0.2"/>
    <row r="1353" s="15" customFormat="1" x14ac:dyDescent="0.2"/>
    <row r="1354" s="15" customFormat="1" x14ac:dyDescent="0.2"/>
    <row r="1355" s="15" customFormat="1" x14ac:dyDescent="0.2"/>
    <row r="1356" s="15" customFormat="1" x14ac:dyDescent="0.2"/>
    <row r="1357" s="15" customFormat="1" x14ac:dyDescent="0.2"/>
    <row r="1358" s="15" customFormat="1" x14ac:dyDescent="0.2"/>
    <row r="1359" s="15" customFormat="1" x14ac:dyDescent="0.2"/>
    <row r="1360" s="15" customFormat="1" x14ac:dyDescent="0.2"/>
    <row r="1361" s="15" customFormat="1" x14ac:dyDescent="0.2"/>
    <row r="1362" s="15" customFormat="1" x14ac:dyDescent="0.2"/>
    <row r="1363" s="15" customFormat="1" x14ac:dyDescent="0.2"/>
    <row r="1364" s="15" customFormat="1" x14ac:dyDescent="0.2"/>
    <row r="1365" s="15" customFormat="1" x14ac:dyDescent="0.2"/>
    <row r="1366" s="15" customFormat="1" x14ac:dyDescent="0.2"/>
    <row r="1367" s="15" customFormat="1" x14ac:dyDescent="0.2"/>
    <row r="1368" s="15" customFormat="1" x14ac:dyDescent="0.2"/>
    <row r="1369" s="15" customFormat="1" x14ac:dyDescent="0.2"/>
    <row r="1370" s="15" customFormat="1" x14ac:dyDescent="0.2"/>
    <row r="1371" s="15" customFormat="1" x14ac:dyDescent="0.2"/>
    <row r="1372" s="15" customFormat="1" x14ac:dyDescent="0.2"/>
    <row r="1373" s="15" customFormat="1" x14ac:dyDescent="0.2"/>
    <row r="1374" s="15" customFormat="1" x14ac:dyDescent="0.2"/>
    <row r="1375" s="15" customFormat="1" x14ac:dyDescent="0.2"/>
    <row r="1376" s="15" customFormat="1" x14ac:dyDescent="0.2"/>
    <row r="1377" s="15" customFormat="1" x14ac:dyDescent="0.2"/>
    <row r="1378" s="15" customFormat="1" x14ac:dyDescent="0.2"/>
    <row r="1379" s="15" customFormat="1" x14ac:dyDescent="0.2"/>
    <row r="1380" s="15" customFormat="1" x14ac:dyDescent="0.2"/>
    <row r="1381" s="15" customFormat="1" x14ac:dyDescent="0.2"/>
    <row r="1382" s="15" customFormat="1" x14ac:dyDescent="0.2"/>
    <row r="1383" s="15" customFormat="1" x14ac:dyDescent="0.2"/>
    <row r="1384" s="15" customFormat="1" x14ac:dyDescent="0.2"/>
    <row r="1385" s="15" customFormat="1" x14ac:dyDescent="0.2"/>
    <row r="1386" s="15" customFormat="1" x14ac:dyDescent="0.2"/>
    <row r="1387" s="15" customFormat="1" x14ac:dyDescent="0.2"/>
    <row r="1388" s="15" customFormat="1" x14ac:dyDescent="0.2"/>
    <row r="1389" s="15" customFormat="1" x14ac:dyDescent="0.2"/>
    <row r="1390" s="15" customFormat="1" x14ac:dyDescent="0.2"/>
    <row r="1391" s="15" customFormat="1" x14ac:dyDescent="0.2"/>
    <row r="1392" s="15" customFormat="1" x14ac:dyDescent="0.2"/>
    <row r="1393" s="15" customFormat="1" x14ac:dyDescent="0.2"/>
    <row r="1394" s="15" customFormat="1" x14ac:dyDescent="0.2"/>
    <row r="1395" s="15" customFormat="1" x14ac:dyDescent="0.2"/>
    <row r="1396" s="15" customFormat="1" x14ac:dyDescent="0.2"/>
    <row r="1397" s="15" customFormat="1" x14ac:dyDescent="0.2"/>
    <row r="1398" s="15" customFormat="1" x14ac:dyDescent="0.2"/>
    <row r="1399" s="15" customFormat="1" x14ac:dyDescent="0.2"/>
    <row r="1400" s="15" customFormat="1" x14ac:dyDescent="0.2"/>
    <row r="1401" s="15" customFormat="1" x14ac:dyDescent="0.2"/>
    <row r="1402" s="15" customFormat="1" x14ac:dyDescent="0.2"/>
    <row r="1403" s="15" customFormat="1" x14ac:dyDescent="0.2"/>
    <row r="1404" s="15" customFormat="1" x14ac:dyDescent="0.2"/>
    <row r="1405" s="15" customFormat="1" x14ac:dyDescent="0.2"/>
    <row r="1406" s="15" customFormat="1" x14ac:dyDescent="0.2"/>
    <row r="1407" s="15" customFormat="1" x14ac:dyDescent="0.2"/>
    <row r="1408" s="15" customFormat="1" x14ac:dyDescent="0.2"/>
    <row r="1409" s="15" customFormat="1" x14ac:dyDescent="0.2"/>
    <row r="1410" s="15" customFormat="1" x14ac:dyDescent="0.2"/>
    <row r="1411" s="15" customFormat="1" x14ac:dyDescent="0.2"/>
    <row r="1412" s="15" customFormat="1" x14ac:dyDescent="0.2"/>
    <row r="1413" s="15" customFormat="1" x14ac:dyDescent="0.2"/>
    <row r="1414" s="15" customFormat="1" x14ac:dyDescent="0.2"/>
    <row r="1415" s="15" customFormat="1" x14ac:dyDescent="0.2"/>
    <row r="1416" s="15" customFormat="1" x14ac:dyDescent="0.2"/>
    <row r="1417" s="15" customFormat="1" x14ac:dyDescent="0.2"/>
    <row r="1418" s="15" customFormat="1" x14ac:dyDescent="0.2"/>
    <row r="1419" s="15" customFormat="1" x14ac:dyDescent="0.2"/>
    <row r="1420" s="15" customFormat="1" x14ac:dyDescent="0.2"/>
    <row r="1421" s="15" customFormat="1" x14ac:dyDescent="0.2"/>
    <row r="1422" s="15" customFormat="1" x14ac:dyDescent="0.2"/>
    <row r="1423" s="15" customFormat="1" x14ac:dyDescent="0.2"/>
    <row r="1424" s="15" customFormat="1" x14ac:dyDescent="0.2"/>
    <row r="1425" s="15" customFormat="1" x14ac:dyDescent="0.2"/>
    <row r="1426" s="15" customFormat="1" x14ac:dyDescent="0.2"/>
    <row r="1427" s="15" customFormat="1" x14ac:dyDescent="0.2"/>
    <row r="1428" s="15" customFormat="1" x14ac:dyDescent="0.2"/>
    <row r="1429" s="15" customFormat="1" x14ac:dyDescent="0.2"/>
    <row r="1430" s="15" customFormat="1" x14ac:dyDescent="0.2"/>
    <row r="1431" s="15" customFormat="1" x14ac:dyDescent="0.2"/>
    <row r="1432" s="15" customFormat="1" x14ac:dyDescent="0.2"/>
    <row r="1433" s="15" customFormat="1" x14ac:dyDescent="0.2"/>
    <row r="1434" s="15" customFormat="1" x14ac:dyDescent="0.2"/>
    <row r="1435" s="15" customFormat="1" x14ac:dyDescent="0.2"/>
    <row r="1436" s="15" customFormat="1" x14ac:dyDescent="0.2"/>
    <row r="1437" s="15" customFormat="1" x14ac:dyDescent="0.2"/>
    <row r="1438" s="15" customFormat="1" x14ac:dyDescent="0.2"/>
    <row r="1439" s="15" customFormat="1" x14ac:dyDescent="0.2"/>
    <row r="1440" s="15" customFormat="1" x14ac:dyDescent="0.2"/>
    <row r="1441" s="15" customFormat="1" x14ac:dyDescent="0.2"/>
    <row r="1442" s="15" customFormat="1" x14ac:dyDescent="0.2"/>
    <row r="1443" s="15" customFormat="1" x14ac:dyDescent="0.2"/>
    <row r="1444" s="15" customFormat="1" x14ac:dyDescent="0.2"/>
    <row r="1445" s="15" customFormat="1" x14ac:dyDescent="0.2"/>
    <row r="1446" s="15" customFormat="1" x14ac:dyDescent="0.2"/>
    <row r="1447" s="15" customFormat="1" x14ac:dyDescent="0.2"/>
    <row r="1448" s="15" customFormat="1" x14ac:dyDescent="0.2"/>
    <row r="1449" s="15" customFormat="1" x14ac:dyDescent="0.2"/>
    <row r="1450" s="15" customFormat="1" x14ac:dyDescent="0.2"/>
    <row r="1451" s="15" customFormat="1" x14ac:dyDescent="0.2"/>
    <row r="1452" s="15" customFormat="1" x14ac:dyDescent="0.2"/>
    <row r="1453" s="15" customFormat="1" x14ac:dyDescent="0.2"/>
    <row r="1454" s="15" customFormat="1" x14ac:dyDescent="0.2"/>
    <row r="1455" s="15" customFormat="1" x14ac:dyDescent="0.2"/>
    <row r="1456" s="15" customFormat="1" x14ac:dyDescent="0.2"/>
    <row r="1457" s="15" customFormat="1" x14ac:dyDescent="0.2"/>
    <row r="1458" s="15" customFormat="1" x14ac:dyDescent="0.2"/>
    <row r="1459" s="15" customFormat="1" x14ac:dyDescent="0.2"/>
    <row r="1460" s="15" customFormat="1" x14ac:dyDescent="0.2"/>
    <row r="1461" s="15" customFormat="1" x14ac:dyDescent="0.2"/>
    <row r="1462" s="15" customFormat="1" x14ac:dyDescent="0.2"/>
    <row r="1463" s="15" customFormat="1" x14ac:dyDescent="0.2"/>
    <row r="1464" s="15" customFormat="1" x14ac:dyDescent="0.2"/>
    <row r="1465" s="15" customFormat="1" x14ac:dyDescent="0.2"/>
    <row r="1466" s="15" customFormat="1" x14ac:dyDescent="0.2"/>
    <row r="1467" s="15" customFormat="1" x14ac:dyDescent="0.2"/>
    <row r="1468" s="15" customFormat="1" x14ac:dyDescent="0.2"/>
    <row r="1469" s="15" customFormat="1" x14ac:dyDescent="0.2"/>
    <row r="1470" s="15" customFormat="1" x14ac:dyDescent="0.2"/>
    <row r="1471" s="15" customFormat="1" x14ac:dyDescent="0.2"/>
    <row r="1472" s="15" customFormat="1" x14ac:dyDescent="0.2"/>
    <row r="1473" s="15" customFormat="1" x14ac:dyDescent="0.2"/>
    <row r="1474" s="15" customFormat="1" x14ac:dyDescent="0.2"/>
    <row r="1475" s="15" customFormat="1" x14ac:dyDescent="0.2"/>
    <row r="1476" s="15" customFormat="1" x14ac:dyDescent="0.2"/>
    <row r="1477" s="15" customFormat="1" x14ac:dyDescent="0.2"/>
    <row r="1478" s="15" customFormat="1" x14ac:dyDescent="0.2"/>
    <row r="1479" s="15" customFormat="1" x14ac:dyDescent="0.2"/>
    <row r="1480" s="15" customFormat="1" x14ac:dyDescent="0.2"/>
    <row r="1481" s="15" customFormat="1" x14ac:dyDescent="0.2"/>
    <row r="1482" s="15" customFormat="1" x14ac:dyDescent="0.2"/>
    <row r="1483" s="15" customFormat="1" x14ac:dyDescent="0.2"/>
    <row r="1484" s="15" customFormat="1" x14ac:dyDescent="0.2"/>
    <row r="1485" s="15" customFormat="1" x14ac:dyDescent="0.2"/>
    <row r="1486" s="15" customFormat="1" x14ac:dyDescent="0.2"/>
    <row r="1487" s="15" customFormat="1" x14ac:dyDescent="0.2"/>
    <row r="1488" s="15" customFormat="1" x14ac:dyDescent="0.2"/>
    <row r="1489" s="15" customFormat="1" x14ac:dyDescent="0.2"/>
    <row r="1490" s="15" customFormat="1" x14ac:dyDescent="0.2"/>
    <row r="1491" s="15" customFormat="1" x14ac:dyDescent="0.2"/>
    <row r="1492" s="15" customFormat="1" x14ac:dyDescent="0.2"/>
    <row r="1493" s="15" customFormat="1" x14ac:dyDescent="0.2"/>
    <row r="1494" s="15" customFormat="1" x14ac:dyDescent="0.2"/>
    <row r="1495" s="15" customFormat="1" x14ac:dyDescent="0.2"/>
    <row r="1496" s="15" customFormat="1" x14ac:dyDescent="0.2"/>
    <row r="1497" s="15" customFormat="1" x14ac:dyDescent="0.2"/>
    <row r="1498" s="15" customFormat="1" x14ac:dyDescent="0.2"/>
    <row r="1499" s="15" customFormat="1" x14ac:dyDescent="0.2"/>
    <row r="1500" s="15" customFormat="1" x14ac:dyDescent="0.2"/>
    <row r="1501" s="15" customFormat="1" x14ac:dyDescent="0.2"/>
    <row r="1502" s="15" customFormat="1" x14ac:dyDescent="0.2"/>
    <row r="1503" s="15" customFormat="1" x14ac:dyDescent="0.2"/>
    <row r="1504" s="15" customFormat="1" x14ac:dyDescent="0.2"/>
    <row r="1505" s="15" customFormat="1" x14ac:dyDescent="0.2"/>
    <row r="1506" s="15" customFormat="1" x14ac:dyDescent="0.2"/>
    <row r="1507" s="15" customFormat="1" x14ac:dyDescent="0.2"/>
    <row r="1508" s="15" customFormat="1" x14ac:dyDescent="0.2"/>
    <row r="1509" s="15" customFormat="1" x14ac:dyDescent="0.2"/>
    <row r="1510" s="15" customFormat="1" x14ac:dyDescent="0.2"/>
    <row r="1511" s="15" customFormat="1" x14ac:dyDescent="0.2"/>
    <row r="1512" s="15" customFormat="1" x14ac:dyDescent="0.2"/>
    <row r="1513" s="15" customFormat="1" x14ac:dyDescent="0.2"/>
    <row r="1514" s="15" customFormat="1" x14ac:dyDescent="0.2"/>
    <row r="1515" s="15" customFormat="1" x14ac:dyDescent="0.2"/>
    <row r="1516" s="15" customFormat="1" x14ac:dyDescent="0.2"/>
    <row r="1517" s="15" customFormat="1" x14ac:dyDescent="0.2"/>
    <row r="1518" s="15" customFormat="1" x14ac:dyDescent="0.2"/>
    <row r="1519" s="15" customFormat="1" x14ac:dyDescent="0.2"/>
    <row r="1520" s="15" customFormat="1" x14ac:dyDescent="0.2"/>
    <row r="1521" s="15" customFormat="1" x14ac:dyDescent="0.2"/>
    <row r="1522" s="15" customFormat="1" x14ac:dyDescent="0.2"/>
    <row r="1523" s="15" customFormat="1" x14ac:dyDescent="0.2"/>
    <row r="1524" s="15" customFormat="1" x14ac:dyDescent="0.2"/>
    <row r="1525" s="15" customFormat="1" x14ac:dyDescent="0.2"/>
    <row r="1526" s="15" customFormat="1" x14ac:dyDescent="0.2"/>
    <row r="1527" s="15" customFormat="1" x14ac:dyDescent="0.2"/>
    <row r="1528" s="15" customFormat="1" x14ac:dyDescent="0.2"/>
    <row r="1529" s="15" customFormat="1" x14ac:dyDescent="0.2"/>
    <row r="1530" s="15" customFormat="1" x14ac:dyDescent="0.2"/>
    <row r="1531" s="15" customFormat="1" x14ac:dyDescent="0.2"/>
    <row r="1532" s="15" customFormat="1" x14ac:dyDescent="0.2"/>
    <row r="1533" s="15" customFormat="1" x14ac:dyDescent="0.2"/>
    <row r="1534" s="15" customFormat="1" x14ac:dyDescent="0.2"/>
    <row r="1535" s="15" customFormat="1" x14ac:dyDescent="0.2"/>
    <row r="1536" s="15" customFormat="1" x14ac:dyDescent="0.2"/>
    <row r="1537" s="15" customFormat="1" x14ac:dyDescent="0.2"/>
    <row r="1538" s="15" customFormat="1" x14ac:dyDescent="0.2"/>
    <row r="1539" s="15" customFormat="1" x14ac:dyDescent="0.2"/>
    <row r="1540" s="15" customFormat="1" x14ac:dyDescent="0.2"/>
    <row r="1541" s="15" customFormat="1" x14ac:dyDescent="0.2"/>
    <row r="1542" s="15" customFormat="1" x14ac:dyDescent="0.2"/>
    <row r="1543" s="15" customFormat="1" x14ac:dyDescent="0.2"/>
    <row r="1544" s="15" customFormat="1" x14ac:dyDescent="0.2"/>
    <row r="1545" s="15" customFormat="1" x14ac:dyDescent="0.2"/>
    <row r="1546" s="15" customFormat="1" x14ac:dyDescent="0.2"/>
    <row r="1547" s="15" customFormat="1" x14ac:dyDescent="0.2"/>
    <row r="1548" s="15" customFormat="1" x14ac:dyDescent="0.2"/>
    <row r="1549" s="15" customFormat="1" x14ac:dyDescent="0.2"/>
    <row r="1550" s="15" customFormat="1" x14ac:dyDescent="0.2"/>
    <row r="1551" s="15" customFormat="1" x14ac:dyDescent="0.2"/>
    <row r="1552" s="15" customFormat="1" x14ac:dyDescent="0.2"/>
    <row r="1553" s="15" customFormat="1" x14ac:dyDescent="0.2"/>
    <row r="1554" s="15" customFormat="1" x14ac:dyDescent="0.2"/>
    <row r="1555" s="15" customFormat="1" x14ac:dyDescent="0.2"/>
    <row r="1556" s="15" customFormat="1" x14ac:dyDescent="0.2"/>
    <row r="1557" s="15" customFormat="1" x14ac:dyDescent="0.2"/>
    <row r="1558" s="15" customFormat="1" x14ac:dyDescent="0.2"/>
    <row r="1559" s="15" customFormat="1" x14ac:dyDescent="0.2"/>
    <row r="1560" s="15" customFormat="1" x14ac:dyDescent="0.2"/>
    <row r="1561" s="15" customFormat="1" x14ac:dyDescent="0.2"/>
    <row r="1562" s="15" customFormat="1" x14ac:dyDescent="0.2"/>
    <row r="1563" s="15" customFormat="1" x14ac:dyDescent="0.2"/>
    <row r="1564" s="15" customFormat="1" x14ac:dyDescent="0.2"/>
    <row r="1565" s="15" customFormat="1" x14ac:dyDescent="0.2"/>
    <row r="1566" s="15" customFormat="1" x14ac:dyDescent="0.2"/>
    <row r="1567" s="15" customFormat="1" x14ac:dyDescent="0.2"/>
    <row r="1568" s="15" customFormat="1" x14ac:dyDescent="0.2"/>
    <row r="1569" s="15" customFormat="1" x14ac:dyDescent="0.2"/>
    <row r="1570" s="15" customFormat="1" x14ac:dyDescent="0.2"/>
    <row r="1571" s="15" customFormat="1" x14ac:dyDescent="0.2"/>
    <row r="1572" s="15" customFormat="1" x14ac:dyDescent="0.2"/>
    <row r="1573" s="15" customFormat="1" x14ac:dyDescent="0.2"/>
    <row r="1574" s="15" customFormat="1" x14ac:dyDescent="0.2"/>
    <row r="1575" s="15" customFormat="1" x14ac:dyDescent="0.2"/>
    <row r="1576" s="15" customFormat="1" x14ac:dyDescent="0.2"/>
    <row r="1577" s="15" customFormat="1" x14ac:dyDescent="0.2"/>
    <row r="1578" s="15" customFormat="1" x14ac:dyDescent="0.2"/>
    <row r="1579" s="15" customFormat="1" x14ac:dyDescent="0.2"/>
    <row r="1580" s="15" customFormat="1" x14ac:dyDescent="0.2"/>
    <row r="1581" s="15" customFormat="1" x14ac:dyDescent="0.2"/>
    <row r="1582" s="15" customFormat="1" x14ac:dyDescent="0.2"/>
    <row r="1583" s="15" customFormat="1" x14ac:dyDescent="0.2"/>
    <row r="1584" s="15" customFormat="1" x14ac:dyDescent="0.2"/>
    <row r="1585" s="15" customFormat="1" x14ac:dyDescent="0.2"/>
    <row r="1586" s="15" customFormat="1" x14ac:dyDescent="0.2"/>
    <row r="1587" s="15" customFormat="1" x14ac:dyDescent="0.2"/>
    <row r="1588" s="15" customFormat="1" x14ac:dyDescent="0.2"/>
    <row r="1589" s="15" customFormat="1" x14ac:dyDescent="0.2"/>
    <row r="1590" s="15" customFormat="1" x14ac:dyDescent="0.2"/>
    <row r="1591" s="15" customFormat="1" x14ac:dyDescent="0.2"/>
    <row r="1592" s="15" customFormat="1" x14ac:dyDescent="0.2"/>
    <row r="1593" s="15" customFormat="1" x14ac:dyDescent="0.2"/>
    <row r="1594" s="15" customFormat="1" x14ac:dyDescent="0.2"/>
    <row r="1595" s="15" customFormat="1" x14ac:dyDescent="0.2"/>
    <row r="1596" s="15" customFormat="1" x14ac:dyDescent="0.2"/>
    <row r="1597" s="15" customFormat="1" x14ac:dyDescent="0.2"/>
    <row r="1598" s="15" customFormat="1" x14ac:dyDescent="0.2"/>
    <row r="1599" s="15" customFormat="1" x14ac:dyDescent="0.2"/>
    <row r="1600" s="15" customFormat="1" x14ac:dyDescent="0.2"/>
    <row r="1601" s="15" customFormat="1" x14ac:dyDescent="0.2"/>
    <row r="1602" s="15" customFormat="1" x14ac:dyDescent="0.2"/>
    <row r="1603" s="15" customFormat="1" x14ac:dyDescent="0.2"/>
    <row r="1604" s="15" customFormat="1" x14ac:dyDescent="0.2"/>
    <row r="1605" s="15" customFormat="1" x14ac:dyDescent="0.2"/>
    <row r="1606" s="15" customFormat="1" x14ac:dyDescent="0.2"/>
    <row r="1607" s="15" customFormat="1" x14ac:dyDescent="0.2"/>
    <row r="1608" s="15" customFormat="1" x14ac:dyDescent="0.2"/>
    <row r="1609" s="15" customFormat="1" x14ac:dyDescent="0.2"/>
    <row r="1610" s="15" customFormat="1" x14ac:dyDescent="0.2"/>
    <row r="1611" s="15" customFormat="1" x14ac:dyDescent="0.2"/>
    <row r="1612" s="15" customFormat="1" x14ac:dyDescent="0.2"/>
    <row r="1613" s="15" customFormat="1" x14ac:dyDescent="0.2"/>
    <row r="1614" s="15" customFormat="1" x14ac:dyDescent="0.2"/>
    <row r="1615" s="15" customFormat="1" x14ac:dyDescent="0.2"/>
    <row r="1616" s="15" customFormat="1" x14ac:dyDescent="0.2"/>
    <row r="1617" s="15" customFormat="1" x14ac:dyDescent="0.2"/>
    <row r="1618" s="15" customFormat="1" x14ac:dyDescent="0.2"/>
    <row r="1619" s="15" customFormat="1" x14ac:dyDescent="0.2"/>
    <row r="1620" s="15" customFormat="1" x14ac:dyDescent="0.2"/>
    <row r="1621" s="15" customFormat="1" x14ac:dyDescent="0.2"/>
    <row r="1622" s="15" customFormat="1" x14ac:dyDescent="0.2"/>
    <row r="1623" s="15" customFormat="1" x14ac:dyDescent="0.2"/>
    <row r="1624" s="15" customFormat="1" x14ac:dyDescent="0.2"/>
    <row r="1625" s="15" customFormat="1" x14ac:dyDescent="0.2"/>
    <row r="1626" s="15" customFormat="1" x14ac:dyDescent="0.2"/>
    <row r="1627" s="15" customFormat="1" x14ac:dyDescent="0.2"/>
    <row r="1628" s="15" customFormat="1" x14ac:dyDescent="0.2"/>
    <row r="1629" s="15" customFormat="1" x14ac:dyDescent="0.2"/>
    <row r="1630" s="15" customFormat="1" x14ac:dyDescent="0.2"/>
    <row r="1631" s="15" customFormat="1" x14ac:dyDescent="0.2"/>
    <row r="1632" s="15" customFormat="1" x14ac:dyDescent="0.2"/>
    <row r="1633" s="15" customFormat="1" x14ac:dyDescent="0.2"/>
    <row r="1634" s="15" customFormat="1" x14ac:dyDescent="0.2"/>
    <row r="1635" s="15" customFormat="1" x14ac:dyDescent="0.2"/>
    <row r="1636" s="15" customFormat="1" x14ac:dyDescent="0.2"/>
    <row r="1637" s="15" customFormat="1" x14ac:dyDescent="0.2"/>
    <row r="1638" s="15" customFormat="1" x14ac:dyDescent="0.2"/>
    <row r="1639" s="15" customFormat="1" x14ac:dyDescent="0.2"/>
    <row r="1640" s="15" customFormat="1" x14ac:dyDescent="0.2"/>
    <row r="1641" s="15" customFormat="1" x14ac:dyDescent="0.2"/>
    <row r="1642" s="15" customFormat="1" x14ac:dyDescent="0.2"/>
    <row r="1643" s="15" customFormat="1" x14ac:dyDescent="0.2"/>
    <row r="1644" s="15" customFormat="1" x14ac:dyDescent="0.2"/>
    <row r="1645" s="15" customFormat="1" x14ac:dyDescent="0.2"/>
    <row r="1646" s="15" customFormat="1" x14ac:dyDescent="0.2"/>
    <row r="1647" s="15" customFormat="1" x14ac:dyDescent="0.2"/>
    <row r="1648" s="15" customFormat="1" x14ac:dyDescent="0.2"/>
    <row r="1649" s="15" customFormat="1" x14ac:dyDescent="0.2"/>
    <row r="1650" s="15" customFormat="1" x14ac:dyDescent="0.2"/>
    <row r="1651" s="15" customFormat="1" x14ac:dyDescent="0.2"/>
    <row r="1652" s="15" customFormat="1" x14ac:dyDescent="0.2"/>
    <row r="1653" s="15" customFormat="1" x14ac:dyDescent="0.2"/>
    <row r="1654" s="15" customFormat="1" x14ac:dyDescent="0.2"/>
    <row r="1655" s="15" customFormat="1" x14ac:dyDescent="0.2"/>
    <row r="1656" s="15" customFormat="1" x14ac:dyDescent="0.2"/>
    <row r="1657" s="15" customFormat="1" x14ac:dyDescent="0.2"/>
    <row r="1658" s="15" customFormat="1" x14ac:dyDescent="0.2"/>
    <row r="1659" s="15" customFormat="1" x14ac:dyDescent="0.2"/>
    <row r="1660" s="15" customFormat="1" x14ac:dyDescent="0.2"/>
    <row r="1661" s="15" customFormat="1" x14ac:dyDescent="0.2"/>
    <row r="1662" s="15" customFormat="1" x14ac:dyDescent="0.2"/>
    <row r="1663" s="15" customFormat="1" x14ac:dyDescent="0.2"/>
    <row r="1664" s="15" customFormat="1" x14ac:dyDescent="0.2"/>
    <row r="1665" s="15" customFormat="1" x14ac:dyDescent="0.2"/>
    <row r="1666" s="15" customFormat="1" x14ac:dyDescent="0.2"/>
    <row r="1667" s="15" customFormat="1" x14ac:dyDescent="0.2"/>
    <row r="1668" s="15" customFormat="1" x14ac:dyDescent="0.2"/>
    <row r="1669" s="15" customFormat="1" x14ac:dyDescent="0.2"/>
    <row r="1670" s="15" customFormat="1" x14ac:dyDescent="0.2"/>
    <row r="1671" s="15" customFormat="1" x14ac:dyDescent="0.2"/>
    <row r="1672" s="15" customFormat="1" x14ac:dyDescent="0.2"/>
    <row r="1673" s="15" customFormat="1" x14ac:dyDescent="0.2"/>
    <row r="1674" s="15" customFormat="1" x14ac:dyDescent="0.2"/>
    <row r="1675" s="15" customFormat="1" x14ac:dyDescent="0.2"/>
    <row r="1676" s="15" customFormat="1" x14ac:dyDescent="0.2"/>
    <row r="1677" s="15" customFormat="1" x14ac:dyDescent="0.2"/>
    <row r="1678" s="15" customFormat="1" x14ac:dyDescent="0.2"/>
    <row r="1679" s="15" customFormat="1" x14ac:dyDescent="0.2"/>
    <row r="1680" s="15" customFormat="1" x14ac:dyDescent="0.2"/>
    <row r="1681" s="15" customFormat="1" x14ac:dyDescent="0.2"/>
    <row r="1682" s="15" customFormat="1" x14ac:dyDescent="0.2"/>
    <row r="1683" s="15" customFormat="1" x14ac:dyDescent="0.2"/>
    <row r="1684" s="15" customFormat="1" x14ac:dyDescent="0.2"/>
    <row r="1685" s="15" customFormat="1" x14ac:dyDescent="0.2"/>
    <row r="1686" s="15" customFormat="1" x14ac:dyDescent="0.2"/>
    <row r="1687" s="15" customFormat="1" x14ac:dyDescent="0.2"/>
    <row r="1688" s="15" customFormat="1" x14ac:dyDescent="0.2"/>
    <row r="1689" s="15" customFormat="1" x14ac:dyDescent="0.2"/>
    <row r="1690" s="15" customFormat="1" x14ac:dyDescent="0.2"/>
    <row r="1691" s="15" customFormat="1" x14ac:dyDescent="0.2"/>
    <row r="1692" s="15" customFormat="1" x14ac:dyDescent="0.2"/>
    <row r="1693" s="15" customFormat="1" x14ac:dyDescent="0.2"/>
    <row r="1694" s="15" customFormat="1" x14ac:dyDescent="0.2"/>
    <row r="1695" s="15" customFormat="1" x14ac:dyDescent="0.2"/>
    <row r="1696" s="15" customFormat="1" x14ac:dyDescent="0.2"/>
    <row r="1697" s="15" customFormat="1" x14ac:dyDescent="0.2"/>
    <row r="1698" s="15" customFormat="1" x14ac:dyDescent="0.2"/>
    <row r="1699" s="15" customFormat="1" x14ac:dyDescent="0.2"/>
    <row r="1700" s="15" customFormat="1" x14ac:dyDescent="0.2"/>
    <row r="1701" s="15" customFormat="1" x14ac:dyDescent="0.2"/>
    <row r="1702" s="15" customFormat="1" x14ac:dyDescent="0.2"/>
    <row r="1703" s="15" customFormat="1" x14ac:dyDescent="0.2"/>
    <row r="1704" s="15" customFormat="1" x14ac:dyDescent="0.2"/>
    <row r="1705" s="15" customFormat="1" x14ac:dyDescent="0.2"/>
    <row r="1706" s="15" customFormat="1" x14ac:dyDescent="0.2"/>
    <row r="1707" s="15" customFormat="1" x14ac:dyDescent="0.2"/>
    <row r="1708" s="15" customFormat="1" x14ac:dyDescent="0.2"/>
    <row r="1709" s="15" customFormat="1" x14ac:dyDescent="0.2"/>
    <row r="1710" s="15" customFormat="1" x14ac:dyDescent="0.2"/>
    <row r="1711" s="15" customFormat="1" x14ac:dyDescent="0.2"/>
    <row r="1712" s="15" customFormat="1" x14ac:dyDescent="0.2"/>
    <row r="1713" s="15" customFormat="1" x14ac:dyDescent="0.2"/>
    <row r="1714" s="15" customFormat="1" x14ac:dyDescent="0.2"/>
    <row r="1715" s="15" customFormat="1" x14ac:dyDescent="0.2"/>
    <row r="1716" s="15" customFormat="1" x14ac:dyDescent="0.2"/>
    <row r="1717" s="15" customFormat="1" x14ac:dyDescent="0.2"/>
    <row r="1718" s="15" customFormat="1" x14ac:dyDescent="0.2"/>
    <row r="1719" s="15" customFormat="1" x14ac:dyDescent="0.2"/>
    <row r="1720" s="15" customFormat="1" x14ac:dyDescent="0.2"/>
    <row r="1721" s="15" customFormat="1" x14ac:dyDescent="0.2"/>
    <row r="1722" s="15" customFormat="1" x14ac:dyDescent="0.2"/>
    <row r="1723" s="15" customFormat="1" x14ac:dyDescent="0.2"/>
    <row r="1724" s="15" customFormat="1" x14ac:dyDescent="0.2"/>
    <row r="1725" s="15" customFormat="1" x14ac:dyDescent="0.2"/>
    <row r="1726" s="15" customFormat="1" x14ac:dyDescent="0.2"/>
    <row r="1727" s="15" customFormat="1" x14ac:dyDescent="0.2"/>
    <row r="1728" s="15" customFormat="1" x14ac:dyDescent="0.2"/>
    <row r="1729" s="15" customFormat="1" x14ac:dyDescent="0.2"/>
    <row r="1730" s="15" customFormat="1" x14ac:dyDescent="0.2"/>
    <row r="1731" s="15" customFormat="1" x14ac:dyDescent="0.2"/>
    <row r="1732" s="15" customFormat="1" x14ac:dyDescent="0.2"/>
    <row r="1733" s="15" customFormat="1" x14ac:dyDescent="0.2"/>
    <row r="1734" s="15" customFormat="1" x14ac:dyDescent="0.2"/>
    <row r="1735" s="15" customFormat="1" x14ac:dyDescent="0.2"/>
    <row r="1736" s="15" customFormat="1" x14ac:dyDescent="0.2"/>
    <row r="1737" s="15" customFormat="1" x14ac:dyDescent="0.2"/>
    <row r="1738" s="15" customFormat="1" x14ac:dyDescent="0.2"/>
    <row r="1739" s="15" customFormat="1" x14ac:dyDescent="0.2"/>
    <row r="1740" s="15" customFormat="1" x14ac:dyDescent="0.2"/>
    <row r="1741" s="15" customFormat="1" x14ac:dyDescent="0.2"/>
    <row r="1742" s="15" customFormat="1" x14ac:dyDescent="0.2"/>
    <row r="1743" s="15" customFormat="1" x14ac:dyDescent="0.2"/>
    <row r="1744" s="15" customFormat="1" x14ac:dyDescent="0.2"/>
    <row r="1745" s="15" customFormat="1" x14ac:dyDescent="0.2"/>
    <row r="1746" s="15" customFormat="1" x14ac:dyDescent="0.2"/>
    <row r="1747" s="15" customFormat="1" x14ac:dyDescent="0.2"/>
    <row r="1748" s="15" customFormat="1" x14ac:dyDescent="0.2"/>
    <row r="1749" s="15" customFormat="1" x14ac:dyDescent="0.2"/>
    <row r="1750" s="15" customFormat="1" x14ac:dyDescent="0.2"/>
    <row r="1751" s="15" customFormat="1" x14ac:dyDescent="0.2"/>
    <row r="1752" s="15" customFormat="1" x14ac:dyDescent="0.2"/>
    <row r="1753" s="15" customFormat="1" x14ac:dyDescent="0.2"/>
    <row r="1754" s="15" customFormat="1" x14ac:dyDescent="0.2"/>
    <row r="1755" s="15" customFormat="1" x14ac:dyDescent="0.2"/>
    <row r="1756" s="15" customFormat="1" x14ac:dyDescent="0.2"/>
    <row r="1757" s="15" customFormat="1" x14ac:dyDescent="0.2"/>
    <row r="1758" s="15" customFormat="1" x14ac:dyDescent="0.2"/>
    <row r="1759" s="15" customFormat="1" x14ac:dyDescent="0.2"/>
    <row r="1760" s="15" customFormat="1" x14ac:dyDescent="0.2"/>
    <row r="1761" s="15" customFormat="1" x14ac:dyDescent="0.2"/>
    <row r="1762" s="15" customFormat="1" x14ac:dyDescent="0.2"/>
    <row r="1763" s="15" customFormat="1" x14ac:dyDescent="0.2"/>
    <row r="1764" s="15" customFormat="1" x14ac:dyDescent="0.2"/>
    <row r="1765" s="15" customFormat="1" x14ac:dyDescent="0.2"/>
    <row r="1766" s="15" customFormat="1" x14ac:dyDescent="0.2"/>
    <row r="1767" s="15" customFormat="1" x14ac:dyDescent="0.2"/>
    <row r="1768" s="15" customFormat="1" x14ac:dyDescent="0.2"/>
    <row r="1769" s="15" customFormat="1" x14ac:dyDescent="0.2"/>
    <row r="1770" s="15" customFormat="1" x14ac:dyDescent="0.2"/>
    <row r="1771" s="15" customFormat="1" x14ac:dyDescent="0.2"/>
    <row r="1772" s="15" customFormat="1" x14ac:dyDescent="0.2"/>
    <row r="1773" s="15" customFormat="1" x14ac:dyDescent="0.2"/>
    <row r="1774" s="15" customFormat="1" x14ac:dyDescent="0.2"/>
    <row r="1775" s="15" customFormat="1" x14ac:dyDescent="0.2"/>
    <row r="1776" s="15" customFormat="1" x14ac:dyDescent="0.2"/>
    <row r="1777" s="15" customFormat="1" x14ac:dyDescent="0.2"/>
    <row r="1778" s="15" customFormat="1" x14ac:dyDescent="0.2"/>
    <row r="1779" s="15" customFormat="1" x14ac:dyDescent="0.2"/>
    <row r="1780" s="15" customFormat="1" x14ac:dyDescent="0.2"/>
    <row r="1781" s="15" customFormat="1" x14ac:dyDescent="0.2"/>
    <row r="1782" s="15" customFormat="1" x14ac:dyDescent="0.2"/>
    <row r="1783" s="15" customFormat="1" x14ac:dyDescent="0.2"/>
    <row r="1784" s="15" customFormat="1" x14ac:dyDescent="0.2"/>
    <row r="1785" s="15" customFormat="1" x14ac:dyDescent="0.2"/>
    <row r="1786" s="15" customFormat="1" x14ac:dyDescent="0.2"/>
    <row r="1787" s="15" customFormat="1" x14ac:dyDescent="0.2"/>
    <row r="1788" s="15" customFormat="1" x14ac:dyDescent="0.2"/>
    <row r="1789" s="15" customFormat="1" x14ac:dyDescent="0.2"/>
    <row r="1790" s="15" customFormat="1" x14ac:dyDescent="0.2"/>
    <row r="1791" s="15" customFormat="1" x14ac:dyDescent="0.2"/>
    <row r="1792" s="15" customFormat="1" x14ac:dyDescent="0.2"/>
    <row r="1793" s="15" customFormat="1" x14ac:dyDescent="0.2"/>
    <row r="1794" s="15" customFormat="1" x14ac:dyDescent="0.2"/>
    <row r="1795" s="15" customFormat="1" x14ac:dyDescent="0.2"/>
    <row r="1796" s="15" customFormat="1" x14ac:dyDescent="0.2"/>
    <row r="1797" s="15" customFormat="1" x14ac:dyDescent="0.2"/>
    <row r="1798" s="15" customFormat="1" x14ac:dyDescent="0.2"/>
    <row r="1799" s="15" customFormat="1" x14ac:dyDescent="0.2"/>
    <row r="1800" s="15" customFormat="1" x14ac:dyDescent="0.2"/>
    <row r="1801" s="15" customFormat="1" x14ac:dyDescent="0.2"/>
    <row r="1802" s="15" customFormat="1" x14ac:dyDescent="0.2"/>
    <row r="1803" s="15" customFormat="1" x14ac:dyDescent="0.2"/>
    <row r="1804" s="15" customFormat="1" x14ac:dyDescent="0.2"/>
    <row r="1805" s="15" customFormat="1" x14ac:dyDescent="0.2"/>
    <row r="1806" s="15" customFormat="1" x14ac:dyDescent="0.2"/>
    <row r="1807" s="15" customFormat="1" x14ac:dyDescent="0.2"/>
    <row r="1808" s="15" customFormat="1" x14ac:dyDescent="0.2"/>
    <row r="1809" s="15" customFormat="1" x14ac:dyDescent="0.2"/>
    <row r="1810" s="15" customFormat="1" x14ac:dyDescent="0.2"/>
    <row r="1811" s="15" customFormat="1" x14ac:dyDescent="0.2"/>
    <row r="1812" s="15" customFormat="1" x14ac:dyDescent="0.2"/>
    <row r="1813" s="15" customFormat="1" x14ac:dyDescent="0.2"/>
    <row r="1814" s="15" customFormat="1" x14ac:dyDescent="0.2"/>
    <row r="1815" s="15" customFormat="1" x14ac:dyDescent="0.2"/>
    <row r="1816" s="15" customFormat="1" x14ac:dyDescent="0.2"/>
    <row r="1817" s="15" customFormat="1" x14ac:dyDescent="0.2"/>
    <row r="1818" s="15" customFormat="1" x14ac:dyDescent="0.2"/>
    <row r="1819" s="15" customFormat="1" x14ac:dyDescent="0.2"/>
    <row r="1820" s="15" customFormat="1" x14ac:dyDescent="0.2"/>
    <row r="1821" s="15" customFormat="1" x14ac:dyDescent="0.2"/>
    <row r="1822" s="15" customFormat="1" x14ac:dyDescent="0.2"/>
    <row r="1823" s="15" customFormat="1" x14ac:dyDescent="0.2"/>
    <row r="1824" s="15" customFormat="1" x14ac:dyDescent="0.2"/>
    <row r="1825" s="15" customFormat="1" x14ac:dyDescent="0.2"/>
    <row r="1826" s="15" customFormat="1" x14ac:dyDescent="0.2"/>
    <row r="1827" s="15" customFormat="1" x14ac:dyDescent="0.2"/>
    <row r="1828" s="15" customFormat="1" x14ac:dyDescent="0.2"/>
    <row r="1829" s="15" customFormat="1" x14ac:dyDescent="0.2"/>
    <row r="1830" s="15" customFormat="1" x14ac:dyDescent="0.2"/>
    <row r="1831" s="15" customFormat="1" x14ac:dyDescent="0.2"/>
    <row r="1832" s="15" customFormat="1" x14ac:dyDescent="0.2"/>
    <row r="1833" s="15" customFormat="1" x14ac:dyDescent="0.2"/>
    <row r="1834" s="15" customFormat="1" x14ac:dyDescent="0.2"/>
    <row r="1835" s="15" customFormat="1" x14ac:dyDescent="0.2"/>
    <row r="1836" s="15" customFormat="1" x14ac:dyDescent="0.2"/>
    <row r="1837" s="15" customFormat="1" x14ac:dyDescent="0.2"/>
    <row r="1838" s="15" customFormat="1" x14ac:dyDescent="0.2"/>
    <row r="1839" s="15" customFormat="1" x14ac:dyDescent="0.2"/>
    <row r="1840" s="15" customFormat="1" x14ac:dyDescent="0.2"/>
    <row r="1841" s="15" customFormat="1" x14ac:dyDescent="0.2"/>
    <row r="1842" s="15" customFormat="1" x14ac:dyDescent="0.2"/>
    <row r="1843" s="15" customFormat="1" x14ac:dyDescent="0.2"/>
    <row r="1844" s="15" customFormat="1" x14ac:dyDescent="0.2"/>
    <row r="1845" s="15" customFormat="1" x14ac:dyDescent="0.2"/>
    <row r="1846" s="15" customFormat="1" x14ac:dyDescent="0.2"/>
    <row r="1847" s="15" customFormat="1" x14ac:dyDescent="0.2"/>
    <row r="1848" s="15" customFormat="1" x14ac:dyDescent="0.2"/>
    <row r="1849" s="15" customFormat="1" x14ac:dyDescent="0.2"/>
    <row r="1850" s="15" customFormat="1" x14ac:dyDescent="0.2"/>
    <row r="1851" s="15" customFormat="1" x14ac:dyDescent="0.2"/>
    <row r="1852" s="15" customFormat="1" x14ac:dyDescent="0.2"/>
    <row r="1853" s="15" customFormat="1" x14ac:dyDescent="0.2"/>
    <row r="1854" s="15" customFormat="1" x14ac:dyDescent="0.2"/>
    <row r="1855" s="15" customFormat="1" x14ac:dyDescent="0.2"/>
    <row r="1856" s="15" customFormat="1" x14ac:dyDescent="0.2"/>
    <row r="1857" s="15" customFormat="1" x14ac:dyDescent="0.2"/>
    <row r="1858" s="15" customFormat="1" x14ac:dyDescent="0.2"/>
    <row r="1859" s="15" customFormat="1" x14ac:dyDescent="0.2"/>
    <row r="1860" s="15" customFormat="1" x14ac:dyDescent="0.2"/>
    <row r="1861" s="15" customFormat="1" x14ac:dyDescent="0.2"/>
    <row r="1862" s="15" customFormat="1" x14ac:dyDescent="0.2"/>
    <row r="1863" s="15" customFormat="1" x14ac:dyDescent="0.2"/>
    <row r="1864" s="15" customFormat="1" x14ac:dyDescent="0.2"/>
    <row r="1865" s="15" customFormat="1" x14ac:dyDescent="0.2"/>
    <row r="1866" s="15" customFormat="1" x14ac:dyDescent="0.2"/>
    <row r="1867" s="15" customFormat="1" x14ac:dyDescent="0.2"/>
    <row r="1868" s="15" customFormat="1" x14ac:dyDescent="0.2"/>
    <row r="1869" s="15" customFormat="1" x14ac:dyDescent="0.2"/>
    <row r="1870" s="15" customFormat="1" x14ac:dyDescent="0.2"/>
    <row r="1871" s="15" customFormat="1" x14ac:dyDescent="0.2"/>
    <row r="1872" s="15" customFormat="1" x14ac:dyDescent="0.2"/>
    <row r="1873" s="15" customFormat="1" x14ac:dyDescent="0.2"/>
    <row r="1874" s="15" customFormat="1" x14ac:dyDescent="0.2"/>
    <row r="1875" s="15" customFormat="1" x14ac:dyDescent="0.2"/>
    <row r="1876" s="15" customFormat="1" x14ac:dyDescent="0.2"/>
    <row r="1877" s="15" customFormat="1" x14ac:dyDescent="0.2"/>
    <row r="1878" s="15" customFormat="1" x14ac:dyDescent="0.2"/>
    <row r="1879" s="15" customFormat="1" x14ac:dyDescent="0.2"/>
    <row r="1880" s="15" customFormat="1" x14ac:dyDescent="0.2"/>
    <row r="1881" s="15" customFormat="1" x14ac:dyDescent="0.2"/>
    <row r="1882" s="15" customFormat="1" x14ac:dyDescent="0.2"/>
    <row r="1883" s="15" customFormat="1" x14ac:dyDescent="0.2"/>
    <row r="1884" s="15" customFormat="1" x14ac:dyDescent="0.2"/>
    <row r="1885" s="15" customFormat="1" x14ac:dyDescent="0.2"/>
    <row r="1886" s="15" customFormat="1" x14ac:dyDescent="0.2"/>
    <row r="1887" s="15" customFormat="1" x14ac:dyDescent="0.2"/>
    <row r="1888" s="15" customFormat="1" x14ac:dyDescent="0.2"/>
    <row r="1889" s="15" customFormat="1" x14ac:dyDescent="0.2"/>
    <row r="1890" s="15" customFormat="1" x14ac:dyDescent="0.2"/>
    <row r="1891" s="15" customFormat="1" x14ac:dyDescent="0.2"/>
    <row r="1892" s="15" customFormat="1" x14ac:dyDescent="0.2"/>
    <row r="1893" s="15" customFormat="1" x14ac:dyDescent="0.2"/>
    <row r="1894" s="15" customFormat="1" x14ac:dyDescent="0.2"/>
    <row r="1895" s="15" customFormat="1" x14ac:dyDescent="0.2"/>
    <row r="1896" s="15" customFormat="1" x14ac:dyDescent="0.2"/>
    <row r="1897" s="15" customFormat="1" x14ac:dyDescent="0.2"/>
    <row r="1898" s="15" customFormat="1" x14ac:dyDescent="0.2"/>
    <row r="1899" s="15" customFormat="1" x14ac:dyDescent="0.2"/>
    <row r="1900" s="15" customFormat="1" x14ac:dyDescent="0.2"/>
    <row r="1901" s="15" customFormat="1" x14ac:dyDescent="0.2"/>
    <row r="1902" s="15" customFormat="1" x14ac:dyDescent="0.2"/>
    <row r="1903" s="15" customFormat="1" x14ac:dyDescent="0.2"/>
    <row r="1904" s="15" customFormat="1" x14ac:dyDescent="0.2"/>
    <row r="1905" s="15" customFormat="1" x14ac:dyDescent="0.2"/>
    <row r="1906" s="15" customFormat="1" x14ac:dyDescent="0.2"/>
    <row r="1907" s="15" customFormat="1" x14ac:dyDescent="0.2"/>
    <row r="1908" s="15" customFormat="1" x14ac:dyDescent="0.2"/>
    <row r="1909" s="15" customFormat="1" x14ac:dyDescent="0.2"/>
    <row r="1910" s="15" customFormat="1" x14ac:dyDescent="0.2"/>
    <row r="1911" s="15" customFormat="1" x14ac:dyDescent="0.2"/>
    <row r="1912" s="15" customFormat="1" x14ac:dyDescent="0.2"/>
    <row r="1913" s="15" customFormat="1" x14ac:dyDescent="0.2"/>
    <row r="1914" s="15" customFormat="1" x14ac:dyDescent="0.2"/>
    <row r="1915" s="15" customFormat="1" x14ac:dyDescent="0.2"/>
    <row r="1916" s="15" customFormat="1" x14ac:dyDescent="0.2"/>
    <row r="1917" s="15" customFormat="1" x14ac:dyDescent="0.2"/>
    <row r="1918" s="15" customFormat="1" x14ac:dyDescent="0.2"/>
    <row r="1919" s="15" customFormat="1" x14ac:dyDescent="0.2"/>
    <row r="1920" s="15" customFormat="1" x14ac:dyDescent="0.2"/>
    <row r="1921" s="15" customFormat="1" x14ac:dyDescent="0.2"/>
    <row r="1922" s="15" customFormat="1" x14ac:dyDescent="0.2"/>
    <row r="1923" s="15" customFormat="1" x14ac:dyDescent="0.2"/>
    <row r="1924" s="15" customFormat="1" x14ac:dyDescent="0.2"/>
    <row r="1925" s="15" customFormat="1" x14ac:dyDescent="0.2"/>
    <row r="1926" s="15" customFormat="1" x14ac:dyDescent="0.2"/>
    <row r="1927" s="15" customFormat="1" x14ac:dyDescent="0.2"/>
    <row r="1928" s="15" customFormat="1" x14ac:dyDescent="0.2"/>
    <row r="1929" s="15" customFormat="1" x14ac:dyDescent="0.2"/>
    <row r="1930" s="15" customFormat="1" x14ac:dyDescent="0.2"/>
    <row r="1931" s="15" customFormat="1" x14ac:dyDescent="0.2"/>
    <row r="1932" s="15" customFormat="1" x14ac:dyDescent="0.2"/>
    <row r="1933" s="15" customFormat="1" x14ac:dyDescent="0.2"/>
    <row r="1934" s="15" customFormat="1" x14ac:dyDescent="0.2"/>
    <row r="1935" s="15" customFormat="1" x14ac:dyDescent="0.2"/>
    <row r="1936" s="15" customFormat="1" x14ac:dyDescent="0.2"/>
    <row r="1937" s="15" customFormat="1" x14ac:dyDescent="0.2"/>
    <row r="1938" s="15" customFormat="1" x14ac:dyDescent="0.2"/>
    <row r="1939" s="15" customFormat="1" x14ac:dyDescent="0.2"/>
    <row r="1940" s="15" customFormat="1" x14ac:dyDescent="0.2"/>
    <row r="1941" s="15" customFormat="1" x14ac:dyDescent="0.2"/>
    <row r="1942" s="15" customFormat="1" x14ac:dyDescent="0.2"/>
    <row r="1943" s="15" customFormat="1" x14ac:dyDescent="0.2"/>
    <row r="1944" s="15" customFormat="1" x14ac:dyDescent="0.2"/>
    <row r="1945" s="15" customFormat="1" x14ac:dyDescent="0.2"/>
    <row r="1946" s="15" customFormat="1" x14ac:dyDescent="0.2"/>
    <row r="1947" s="15" customFormat="1" x14ac:dyDescent="0.2"/>
    <row r="1948" s="15" customFormat="1" x14ac:dyDescent="0.2"/>
    <row r="1949" s="15" customFormat="1" x14ac:dyDescent="0.2"/>
    <row r="1950" s="15" customFormat="1" x14ac:dyDescent="0.2"/>
    <row r="1951" s="15" customFormat="1" x14ac:dyDescent="0.2"/>
    <row r="1952" s="15" customFormat="1" x14ac:dyDescent="0.2"/>
    <row r="1953" s="15" customFormat="1" x14ac:dyDescent="0.2"/>
    <row r="1954" s="15" customFormat="1" x14ac:dyDescent="0.2"/>
    <row r="1955" s="15" customFormat="1" x14ac:dyDescent="0.2"/>
    <row r="1956" s="15" customFormat="1" x14ac:dyDescent="0.2"/>
    <row r="1957" s="15" customFormat="1" x14ac:dyDescent="0.2"/>
    <row r="1958" s="15" customFormat="1" x14ac:dyDescent="0.2"/>
    <row r="1959" s="15" customFormat="1" x14ac:dyDescent="0.2"/>
    <row r="1960" s="15" customFormat="1" x14ac:dyDescent="0.2"/>
    <row r="1961" s="15" customFormat="1" x14ac:dyDescent="0.2"/>
    <row r="1962" s="15" customFormat="1" x14ac:dyDescent="0.2"/>
    <row r="1963" s="15" customFormat="1" x14ac:dyDescent="0.2"/>
    <row r="1964" s="15" customFormat="1" x14ac:dyDescent="0.2"/>
    <row r="1965" s="15" customFormat="1" x14ac:dyDescent="0.2"/>
    <row r="1966" s="15" customFormat="1" x14ac:dyDescent="0.2"/>
    <row r="1967" s="15" customFormat="1" x14ac:dyDescent="0.2"/>
    <row r="1968" s="15" customFormat="1" x14ac:dyDescent="0.2"/>
    <row r="1969" s="15" customFormat="1" x14ac:dyDescent="0.2"/>
    <row r="1970" s="15" customFormat="1" x14ac:dyDescent="0.2"/>
    <row r="1971" s="15" customFormat="1" x14ac:dyDescent="0.2"/>
    <row r="1972" s="15" customFormat="1" x14ac:dyDescent="0.2"/>
    <row r="1973" s="15" customFormat="1" x14ac:dyDescent="0.2"/>
    <row r="1974" s="15" customFormat="1" x14ac:dyDescent="0.2"/>
    <row r="1975" s="15" customFormat="1" x14ac:dyDescent="0.2"/>
    <row r="1976" s="15" customFormat="1" x14ac:dyDescent="0.2"/>
    <row r="1977" s="15" customFormat="1" x14ac:dyDescent="0.2"/>
    <row r="1978" s="15" customFormat="1" x14ac:dyDescent="0.2"/>
    <row r="1979" s="15" customFormat="1" x14ac:dyDescent="0.2"/>
    <row r="1980" s="15" customFormat="1" x14ac:dyDescent="0.2"/>
    <row r="1981" s="15" customFormat="1" x14ac:dyDescent="0.2"/>
    <row r="1982" s="15" customFormat="1" x14ac:dyDescent="0.2"/>
    <row r="1983" s="15" customFormat="1" x14ac:dyDescent="0.2"/>
    <row r="1984" s="15" customFormat="1" x14ac:dyDescent="0.2"/>
    <row r="1985" s="15" customFormat="1" x14ac:dyDescent="0.2"/>
    <row r="1986" s="15" customFormat="1" x14ac:dyDescent="0.2"/>
    <row r="1987" s="15" customFormat="1" x14ac:dyDescent="0.2"/>
    <row r="1988" s="15" customFormat="1" x14ac:dyDescent="0.2"/>
    <row r="1989" s="15" customFormat="1" x14ac:dyDescent="0.2"/>
    <row r="1990" s="15" customFormat="1" x14ac:dyDescent="0.2"/>
    <row r="1991" s="15" customFormat="1" x14ac:dyDescent="0.2"/>
    <row r="1992" s="15" customFormat="1" x14ac:dyDescent="0.2"/>
    <row r="1993" s="15" customFormat="1" x14ac:dyDescent="0.2"/>
    <row r="1994" s="15" customFormat="1" x14ac:dyDescent="0.2"/>
    <row r="1995" s="15" customFormat="1" x14ac:dyDescent="0.2"/>
    <row r="1996" s="15" customFormat="1" x14ac:dyDescent="0.2"/>
    <row r="1997" s="15" customFormat="1" x14ac:dyDescent="0.2"/>
    <row r="1998" s="15" customFormat="1" x14ac:dyDescent="0.2"/>
    <row r="1999" s="15" customFormat="1" x14ac:dyDescent="0.2"/>
    <row r="2000" s="15" customFormat="1" x14ac:dyDescent="0.2"/>
    <row r="2001" s="15" customFormat="1" x14ac:dyDescent="0.2"/>
    <row r="2002" s="15" customFormat="1" x14ac:dyDescent="0.2"/>
    <row r="2003" s="15" customFormat="1" x14ac:dyDescent="0.2"/>
    <row r="2004" s="15" customFormat="1" x14ac:dyDescent="0.2"/>
    <row r="2005" s="15" customFormat="1" x14ac:dyDescent="0.2"/>
    <row r="2006" s="15" customFormat="1" x14ac:dyDescent="0.2"/>
    <row r="2007" s="15" customFormat="1" x14ac:dyDescent="0.2"/>
    <row r="2008" s="15" customFormat="1" x14ac:dyDescent="0.2"/>
    <row r="2009" s="15" customFormat="1" x14ac:dyDescent="0.2"/>
    <row r="2010" s="15" customFormat="1" x14ac:dyDescent="0.2"/>
    <row r="2011" s="15" customFormat="1" x14ac:dyDescent="0.2"/>
    <row r="2012" s="15" customFormat="1" x14ac:dyDescent="0.2"/>
    <row r="2013" s="15" customFormat="1" x14ac:dyDescent="0.2"/>
    <row r="2014" s="15" customFormat="1" x14ac:dyDescent="0.2"/>
    <row r="2015" s="15" customFormat="1" x14ac:dyDescent="0.2"/>
    <row r="2016" s="15" customFormat="1" x14ac:dyDescent="0.2"/>
    <row r="2017" s="15" customFormat="1" x14ac:dyDescent="0.2"/>
    <row r="2018" s="15" customFormat="1" x14ac:dyDescent="0.2"/>
    <row r="2019" s="15" customFormat="1" x14ac:dyDescent="0.2"/>
    <row r="2020" s="15" customFormat="1" x14ac:dyDescent="0.2"/>
    <row r="2021" s="15" customFormat="1" x14ac:dyDescent="0.2"/>
    <row r="2022" s="15" customFormat="1" x14ac:dyDescent="0.2"/>
    <row r="2023" s="15" customFormat="1" x14ac:dyDescent="0.2"/>
    <row r="2024" s="15" customFormat="1" x14ac:dyDescent="0.2"/>
    <row r="2025" s="15" customFormat="1" x14ac:dyDescent="0.2"/>
    <row r="2026" s="15" customFormat="1" x14ac:dyDescent="0.2"/>
    <row r="2027" s="15" customFormat="1" x14ac:dyDescent="0.2"/>
    <row r="2028" s="15" customFormat="1" x14ac:dyDescent="0.2"/>
    <row r="2029" s="15" customFormat="1" x14ac:dyDescent="0.2"/>
    <row r="2030" s="15" customFormat="1" x14ac:dyDescent="0.2"/>
    <row r="2031" s="15" customFormat="1" x14ac:dyDescent="0.2"/>
    <row r="2032" s="15" customFormat="1" x14ac:dyDescent="0.2"/>
    <row r="2033" s="15" customFormat="1" x14ac:dyDescent="0.2"/>
    <row r="2034" s="15" customFormat="1" x14ac:dyDescent="0.2"/>
    <row r="2035" s="15" customFormat="1" x14ac:dyDescent="0.2"/>
    <row r="2036" s="15" customFormat="1" x14ac:dyDescent="0.2"/>
    <row r="2037" s="15" customFormat="1" x14ac:dyDescent="0.2"/>
    <row r="2038" s="15" customFormat="1" x14ac:dyDescent="0.2"/>
    <row r="2039" s="15" customFormat="1" x14ac:dyDescent="0.2"/>
    <row r="2040" s="15" customFormat="1" x14ac:dyDescent="0.2"/>
    <row r="2041" s="15" customFormat="1" x14ac:dyDescent="0.2"/>
    <row r="2042" s="15" customFormat="1" x14ac:dyDescent="0.2"/>
    <row r="2043" s="15" customFormat="1" x14ac:dyDescent="0.2"/>
    <row r="2044" s="15" customFormat="1" x14ac:dyDescent="0.2"/>
    <row r="2045" s="15" customFormat="1" x14ac:dyDescent="0.2"/>
    <row r="2046" s="15" customFormat="1" x14ac:dyDescent="0.2"/>
    <row r="2047" s="15" customFormat="1" x14ac:dyDescent="0.2"/>
    <row r="2048" s="15" customFormat="1" x14ac:dyDescent="0.2"/>
    <row r="2049" s="15" customFormat="1" x14ac:dyDescent="0.2"/>
    <row r="2050" s="15" customFormat="1" x14ac:dyDescent="0.2"/>
    <row r="2051" s="15" customFormat="1" x14ac:dyDescent="0.2"/>
    <row r="2052" s="15" customFormat="1" x14ac:dyDescent="0.2"/>
    <row r="2053" s="15" customFormat="1" x14ac:dyDescent="0.2"/>
    <row r="2054" s="15" customFormat="1" x14ac:dyDescent="0.2"/>
    <row r="2055" s="15" customFormat="1" x14ac:dyDescent="0.2"/>
    <row r="2056" s="15" customFormat="1" x14ac:dyDescent="0.2"/>
    <row r="2057" s="15" customFormat="1" x14ac:dyDescent="0.2"/>
    <row r="2058" s="15" customFormat="1" x14ac:dyDescent="0.2"/>
    <row r="2059" s="15" customFormat="1" x14ac:dyDescent="0.2"/>
    <row r="2060" s="15" customFormat="1" x14ac:dyDescent="0.2"/>
    <row r="2061" s="15" customFormat="1" x14ac:dyDescent="0.2"/>
    <row r="2062" s="15" customFormat="1" x14ac:dyDescent="0.2"/>
    <row r="2063" s="15" customFormat="1" x14ac:dyDescent="0.2"/>
    <row r="2064" s="15" customFormat="1" x14ac:dyDescent="0.2"/>
    <row r="2065" s="15" customFormat="1" x14ac:dyDescent="0.2"/>
    <row r="2066" s="15" customFormat="1" x14ac:dyDescent="0.2"/>
    <row r="2067" s="15" customFormat="1" x14ac:dyDescent="0.2"/>
    <row r="2068" s="15" customFormat="1" x14ac:dyDescent="0.2"/>
    <row r="2069" s="15" customFormat="1" x14ac:dyDescent="0.2"/>
    <row r="2070" s="15" customFormat="1" x14ac:dyDescent="0.2"/>
    <row r="2071" s="15" customFormat="1" x14ac:dyDescent="0.2"/>
    <row r="2072" s="15" customFormat="1" x14ac:dyDescent="0.2"/>
    <row r="2073" s="15" customFormat="1" x14ac:dyDescent="0.2"/>
    <row r="2074" s="15" customFormat="1" x14ac:dyDescent="0.2"/>
    <row r="2075" s="15" customFormat="1" x14ac:dyDescent="0.2"/>
    <row r="2076" s="15" customFormat="1" x14ac:dyDescent="0.2"/>
    <row r="2077" s="15" customFormat="1" x14ac:dyDescent="0.2"/>
    <row r="2078" s="15" customFormat="1" x14ac:dyDescent="0.2"/>
    <row r="2079" s="15" customFormat="1" x14ac:dyDescent="0.2"/>
    <row r="2080" s="15" customFormat="1" x14ac:dyDescent="0.2"/>
    <row r="2081" s="15" customFormat="1" x14ac:dyDescent="0.2"/>
    <row r="2082" s="15" customFormat="1" x14ac:dyDescent="0.2"/>
    <row r="2083" s="15" customFormat="1" x14ac:dyDescent="0.2"/>
    <row r="2084" s="15" customFormat="1" x14ac:dyDescent="0.2"/>
    <row r="2085" s="15" customFormat="1" x14ac:dyDescent="0.2"/>
    <row r="2086" s="15" customFormat="1" x14ac:dyDescent="0.2"/>
    <row r="2087" s="15" customFormat="1" x14ac:dyDescent="0.2"/>
    <row r="2088" s="15" customFormat="1" x14ac:dyDescent="0.2"/>
    <row r="2089" s="15" customFormat="1" x14ac:dyDescent="0.2"/>
    <row r="2090" s="15" customFormat="1" x14ac:dyDescent="0.2"/>
    <row r="2091" s="15" customFormat="1" x14ac:dyDescent="0.2"/>
    <row r="2092" s="15" customFormat="1" x14ac:dyDescent="0.2"/>
    <row r="2093" s="15" customFormat="1" x14ac:dyDescent="0.2"/>
    <row r="2094" s="15" customFormat="1" x14ac:dyDescent="0.2"/>
    <row r="2095" s="15" customFormat="1" x14ac:dyDescent="0.2"/>
    <row r="2096" s="15" customFormat="1" x14ac:dyDescent="0.2"/>
    <row r="2097" s="15" customFormat="1" x14ac:dyDescent="0.2"/>
    <row r="2098" s="15" customFormat="1" x14ac:dyDescent="0.2"/>
    <row r="2099" s="15" customFormat="1" x14ac:dyDescent="0.2"/>
    <row r="2100" s="15" customFormat="1" x14ac:dyDescent="0.2"/>
    <row r="2101" s="15" customFormat="1" x14ac:dyDescent="0.2"/>
    <row r="2102" s="15" customFormat="1" x14ac:dyDescent="0.2"/>
    <row r="2103" s="15" customFormat="1" x14ac:dyDescent="0.2"/>
    <row r="2104" s="15" customFormat="1" x14ac:dyDescent="0.2"/>
    <row r="2105" s="15" customFormat="1" x14ac:dyDescent="0.2"/>
    <row r="2106" s="15" customFormat="1" x14ac:dyDescent="0.2"/>
    <row r="2107" s="15" customFormat="1" x14ac:dyDescent="0.2"/>
    <row r="2108" s="15" customFormat="1" x14ac:dyDescent="0.2"/>
    <row r="2109" s="15" customFormat="1" x14ac:dyDescent="0.2"/>
    <row r="2110" s="15" customFormat="1" x14ac:dyDescent="0.2"/>
    <row r="2111" s="15" customFormat="1" x14ac:dyDescent="0.2"/>
    <row r="2112" s="15" customFormat="1" x14ac:dyDescent="0.2"/>
    <row r="2113" s="15" customFormat="1" x14ac:dyDescent="0.2"/>
    <row r="2114" s="15" customFormat="1" x14ac:dyDescent="0.2"/>
    <row r="2115" s="15" customFormat="1" x14ac:dyDescent="0.2"/>
    <row r="2116" s="15" customFormat="1" x14ac:dyDescent="0.2"/>
    <row r="2117" s="15" customFormat="1" x14ac:dyDescent="0.2"/>
    <row r="2118" s="15" customFormat="1" x14ac:dyDescent="0.2"/>
    <row r="2119" s="15" customFormat="1" x14ac:dyDescent="0.2"/>
    <row r="2120" s="15" customFormat="1" x14ac:dyDescent="0.2"/>
    <row r="2121" s="15" customFormat="1" x14ac:dyDescent="0.2"/>
    <row r="2122" s="15" customFormat="1" x14ac:dyDescent="0.2"/>
    <row r="2123" s="15" customFormat="1" x14ac:dyDescent="0.2"/>
    <row r="2124" s="15" customFormat="1" x14ac:dyDescent="0.2"/>
    <row r="2125" s="15" customFormat="1" x14ac:dyDescent="0.2"/>
    <row r="2126" s="15" customFormat="1" x14ac:dyDescent="0.2"/>
    <row r="2127" s="15" customFormat="1" x14ac:dyDescent="0.2"/>
    <row r="2128" s="15" customFormat="1" x14ac:dyDescent="0.2"/>
    <row r="2129" s="15" customFormat="1" x14ac:dyDescent="0.2"/>
    <row r="2130" s="15" customFormat="1" x14ac:dyDescent="0.2"/>
    <row r="2131" s="15" customFormat="1" x14ac:dyDescent="0.2"/>
    <row r="2132" s="15" customFormat="1" x14ac:dyDescent="0.2"/>
    <row r="2133" s="15" customFormat="1" x14ac:dyDescent="0.2"/>
    <row r="2134" s="15" customFormat="1" x14ac:dyDescent="0.2"/>
    <row r="2135" s="15" customFormat="1" x14ac:dyDescent="0.2"/>
    <row r="2136" s="15" customFormat="1" x14ac:dyDescent="0.2"/>
    <row r="2137" s="15" customFormat="1" x14ac:dyDescent="0.2"/>
    <row r="2138" s="15" customFormat="1" x14ac:dyDescent="0.2"/>
    <row r="2139" s="15" customFormat="1" x14ac:dyDescent="0.2"/>
    <row r="2140" s="15" customFormat="1" x14ac:dyDescent="0.2"/>
    <row r="2141" s="15" customFormat="1" x14ac:dyDescent="0.2"/>
    <row r="2142" s="15" customFormat="1" x14ac:dyDescent="0.2"/>
    <row r="2143" s="15" customFormat="1" x14ac:dyDescent="0.2"/>
    <row r="2144" s="15" customFormat="1" x14ac:dyDescent="0.2"/>
    <row r="2145" s="15" customFormat="1" x14ac:dyDescent="0.2"/>
    <row r="2146" s="15" customFormat="1" x14ac:dyDescent="0.2"/>
    <row r="2147" s="15" customFormat="1" x14ac:dyDescent="0.2"/>
    <row r="2148" s="15" customFormat="1" x14ac:dyDescent="0.2"/>
    <row r="2149" s="15" customFormat="1" x14ac:dyDescent="0.2"/>
    <row r="2150" s="15" customFormat="1" x14ac:dyDescent="0.2"/>
    <row r="2151" s="15" customFormat="1" x14ac:dyDescent="0.2"/>
    <row r="2152" s="15" customFormat="1" x14ac:dyDescent="0.2"/>
    <row r="2153" s="15" customFormat="1" x14ac:dyDescent="0.2"/>
    <row r="2154" s="15" customFormat="1" x14ac:dyDescent="0.2"/>
    <row r="2155" s="15" customFormat="1" x14ac:dyDescent="0.2"/>
    <row r="2156" s="15" customFormat="1" x14ac:dyDescent="0.2"/>
    <row r="2157" s="15" customFormat="1" x14ac:dyDescent="0.2"/>
    <row r="2158" s="15" customFormat="1" x14ac:dyDescent="0.2"/>
    <row r="2159" s="15" customFormat="1" x14ac:dyDescent="0.2"/>
    <row r="2160" s="15" customFormat="1" x14ac:dyDescent="0.2"/>
    <row r="2161" s="15" customFormat="1" x14ac:dyDescent="0.2"/>
    <row r="2162" s="15" customFormat="1" x14ac:dyDescent="0.2"/>
    <row r="2163" s="15" customFormat="1" x14ac:dyDescent="0.2"/>
    <row r="2164" s="15" customFormat="1" x14ac:dyDescent="0.2"/>
    <row r="2165" s="15" customFormat="1" x14ac:dyDescent="0.2"/>
    <row r="2166" s="15" customFormat="1" x14ac:dyDescent="0.2"/>
    <row r="2167" s="15" customFormat="1" x14ac:dyDescent="0.2"/>
    <row r="2168" s="15" customFormat="1" x14ac:dyDescent="0.2"/>
    <row r="2169" s="15" customFormat="1" x14ac:dyDescent="0.2"/>
    <row r="2170" s="15" customFormat="1" x14ac:dyDescent="0.2"/>
    <row r="2171" s="15" customFormat="1" x14ac:dyDescent="0.2"/>
    <row r="2172" s="15" customFormat="1" x14ac:dyDescent="0.2"/>
    <row r="2173" s="15" customFormat="1" x14ac:dyDescent="0.2"/>
    <row r="2174" s="15" customFormat="1" x14ac:dyDescent="0.2"/>
    <row r="2175" s="15" customFormat="1" x14ac:dyDescent="0.2"/>
    <row r="2176" s="15" customFormat="1" x14ac:dyDescent="0.2"/>
    <row r="2177" s="15" customFormat="1" x14ac:dyDescent="0.2"/>
    <row r="2178" s="15" customFormat="1" x14ac:dyDescent="0.2"/>
    <row r="2179" s="15" customFormat="1" x14ac:dyDescent="0.2"/>
    <row r="2180" s="15" customFormat="1" x14ac:dyDescent="0.2"/>
    <row r="2181" s="15" customFormat="1" x14ac:dyDescent="0.2"/>
    <row r="2182" s="15" customFormat="1" x14ac:dyDescent="0.2"/>
    <row r="2183" s="15" customFormat="1" x14ac:dyDescent="0.2"/>
    <row r="2184" s="15" customFormat="1" x14ac:dyDescent="0.2"/>
    <row r="2185" s="15" customFormat="1" x14ac:dyDescent="0.2"/>
    <row r="2186" s="15" customFormat="1" x14ac:dyDescent="0.2"/>
    <row r="2187" s="15" customFormat="1" x14ac:dyDescent="0.2"/>
    <row r="2188" s="15" customFormat="1" x14ac:dyDescent="0.2"/>
    <row r="2189" s="15" customFormat="1" x14ac:dyDescent="0.2"/>
    <row r="2190" s="15" customFormat="1" x14ac:dyDescent="0.2"/>
    <row r="2191" s="15" customFormat="1" x14ac:dyDescent="0.2"/>
    <row r="2192" s="15" customFormat="1" x14ac:dyDescent="0.2"/>
    <row r="2193" s="15" customFormat="1" x14ac:dyDescent="0.2"/>
    <row r="2194" s="15" customFormat="1" x14ac:dyDescent="0.2"/>
    <row r="2195" s="15" customFormat="1" x14ac:dyDescent="0.2"/>
    <row r="2196" s="15" customFormat="1" x14ac:dyDescent="0.2"/>
    <row r="2197" s="15" customFormat="1" x14ac:dyDescent="0.2"/>
    <row r="2198" s="15" customFormat="1" x14ac:dyDescent="0.2"/>
    <row r="2199" s="15" customFormat="1" x14ac:dyDescent="0.2"/>
    <row r="2200" s="15" customFormat="1" x14ac:dyDescent="0.2"/>
    <row r="2201" s="15" customFormat="1" x14ac:dyDescent="0.2"/>
    <row r="2202" s="15" customFormat="1" x14ac:dyDescent="0.2"/>
    <row r="2203" s="15" customFormat="1" x14ac:dyDescent="0.2"/>
    <row r="2204" s="15" customFormat="1" x14ac:dyDescent="0.2"/>
    <row r="2205" s="15" customFormat="1" x14ac:dyDescent="0.2"/>
    <row r="2206" s="15" customFormat="1" x14ac:dyDescent="0.2"/>
    <row r="2207" s="15" customFormat="1" x14ac:dyDescent="0.2"/>
    <row r="2208" s="15" customFormat="1" x14ac:dyDescent="0.2"/>
    <row r="2209" s="15" customFormat="1" x14ac:dyDescent="0.2"/>
    <row r="2210" s="15" customFormat="1" x14ac:dyDescent="0.2"/>
    <row r="2211" s="15" customFormat="1" x14ac:dyDescent="0.2"/>
    <row r="2212" s="15" customFormat="1" x14ac:dyDescent="0.2"/>
    <row r="2213" s="15" customFormat="1" x14ac:dyDescent="0.2"/>
    <row r="2214" s="15" customFormat="1" x14ac:dyDescent="0.2"/>
    <row r="2215" s="15" customFormat="1" x14ac:dyDescent="0.2"/>
    <row r="2216" s="15" customFormat="1" x14ac:dyDescent="0.2"/>
    <row r="2217" s="15" customFormat="1" x14ac:dyDescent="0.2"/>
    <row r="2218" s="15" customFormat="1" x14ac:dyDescent="0.2"/>
    <row r="2219" s="15" customFormat="1" x14ac:dyDescent="0.2"/>
    <row r="2220" s="15" customFormat="1" x14ac:dyDescent="0.2"/>
    <row r="2221" s="15" customFormat="1" x14ac:dyDescent="0.2"/>
    <row r="2222" s="15" customFormat="1" x14ac:dyDescent="0.2"/>
    <row r="2223" s="15" customFormat="1" x14ac:dyDescent="0.2"/>
    <row r="2224" s="15" customFormat="1" x14ac:dyDescent="0.2"/>
    <row r="2225" s="15" customFormat="1" x14ac:dyDescent="0.2"/>
    <row r="2226" s="15" customFormat="1" x14ac:dyDescent="0.2"/>
    <row r="2227" s="15" customFormat="1" x14ac:dyDescent="0.2"/>
    <row r="2228" s="15" customFormat="1" x14ac:dyDescent="0.2"/>
    <row r="2229" s="15" customFormat="1" x14ac:dyDescent="0.2"/>
    <row r="2230" s="15" customFormat="1" x14ac:dyDescent="0.2"/>
    <row r="2231" s="15" customFormat="1" x14ac:dyDescent="0.2"/>
    <row r="2232" s="15" customFormat="1" x14ac:dyDescent="0.2"/>
    <row r="2233" s="15" customFormat="1" x14ac:dyDescent="0.2"/>
    <row r="2234" s="15" customFormat="1" x14ac:dyDescent="0.2"/>
    <row r="2235" s="15" customFormat="1" x14ac:dyDescent="0.2"/>
    <row r="2236" s="15" customFormat="1" x14ac:dyDescent="0.2"/>
    <row r="2237" s="15" customFormat="1" x14ac:dyDescent="0.2"/>
    <row r="2238" s="15" customFormat="1" x14ac:dyDescent="0.2"/>
    <row r="2239" s="15" customFormat="1" x14ac:dyDescent="0.2"/>
    <row r="2240" s="15" customFormat="1" x14ac:dyDescent="0.2"/>
    <row r="2241" s="15" customFormat="1" x14ac:dyDescent="0.2"/>
    <row r="2242" s="15" customFormat="1" x14ac:dyDescent="0.2"/>
    <row r="2243" s="15" customFormat="1" x14ac:dyDescent="0.2"/>
    <row r="2244" s="15" customFormat="1" x14ac:dyDescent="0.2"/>
    <row r="2245" s="15" customFormat="1" x14ac:dyDescent="0.2"/>
    <row r="2246" s="15" customFormat="1" x14ac:dyDescent="0.2"/>
    <row r="2247" s="15" customFormat="1" x14ac:dyDescent="0.2"/>
    <row r="2248" s="15" customFormat="1" x14ac:dyDescent="0.2"/>
    <row r="2249" s="15" customFormat="1" x14ac:dyDescent="0.2"/>
    <row r="2250" s="15" customFormat="1" x14ac:dyDescent="0.2"/>
    <row r="2251" s="15" customFormat="1" x14ac:dyDescent="0.2"/>
    <row r="2252" s="15" customFormat="1" x14ac:dyDescent="0.2"/>
    <row r="2253" s="15" customFormat="1" x14ac:dyDescent="0.2"/>
    <row r="2254" s="15" customFormat="1" x14ac:dyDescent="0.2"/>
    <row r="2255" s="15" customFormat="1" x14ac:dyDescent="0.2"/>
    <row r="2256" s="15" customFormat="1" x14ac:dyDescent="0.2"/>
    <row r="2257" s="15" customFormat="1" x14ac:dyDescent="0.2"/>
    <row r="2258" s="15" customFormat="1" x14ac:dyDescent="0.2"/>
    <row r="2259" s="15" customFormat="1" x14ac:dyDescent="0.2"/>
    <row r="2260" s="15" customFormat="1" x14ac:dyDescent="0.2"/>
    <row r="2261" s="15" customFormat="1" x14ac:dyDescent="0.2"/>
    <row r="2262" s="15" customFormat="1" x14ac:dyDescent="0.2"/>
    <row r="2263" s="15" customFormat="1" x14ac:dyDescent="0.2"/>
    <row r="2264" s="15" customFormat="1" x14ac:dyDescent="0.2"/>
    <row r="2265" s="15" customFormat="1" x14ac:dyDescent="0.2"/>
    <row r="2266" s="15" customFormat="1" x14ac:dyDescent="0.2"/>
    <row r="2267" s="15" customFormat="1" x14ac:dyDescent="0.2"/>
    <row r="2268" s="15" customFormat="1" x14ac:dyDescent="0.2"/>
    <row r="2269" s="15" customFormat="1" x14ac:dyDescent="0.2"/>
    <row r="2270" s="15" customFormat="1" x14ac:dyDescent="0.2"/>
    <row r="2271" s="15" customFormat="1" x14ac:dyDescent="0.2"/>
    <row r="2272" s="15" customFormat="1" x14ac:dyDescent="0.2"/>
    <row r="2273" s="15" customFormat="1" x14ac:dyDescent="0.2"/>
    <row r="2274" s="15" customFormat="1" x14ac:dyDescent="0.2"/>
    <row r="2275" s="15" customFormat="1" x14ac:dyDescent="0.2"/>
    <row r="2276" s="15" customFormat="1" x14ac:dyDescent="0.2"/>
    <row r="2277" s="15" customFormat="1" x14ac:dyDescent="0.2"/>
    <row r="2278" s="15" customFormat="1" x14ac:dyDescent="0.2"/>
    <row r="2279" s="15" customFormat="1" x14ac:dyDescent="0.2"/>
    <row r="2280" s="15" customFormat="1" x14ac:dyDescent="0.2"/>
    <row r="2281" s="15" customFormat="1" x14ac:dyDescent="0.2"/>
    <row r="2282" s="15" customFormat="1" x14ac:dyDescent="0.2"/>
    <row r="2283" s="15" customFormat="1" x14ac:dyDescent="0.2"/>
    <row r="2284" s="15" customFormat="1" x14ac:dyDescent="0.2"/>
    <row r="2285" s="15" customFormat="1" x14ac:dyDescent="0.2"/>
    <row r="2286" s="15" customFormat="1" x14ac:dyDescent="0.2"/>
    <row r="2287" s="15" customFormat="1" x14ac:dyDescent="0.2"/>
    <row r="2288" s="15" customFormat="1" x14ac:dyDescent="0.2"/>
    <row r="2289" s="15" customFormat="1" x14ac:dyDescent="0.2"/>
    <row r="2290" s="15" customFormat="1" x14ac:dyDescent="0.2"/>
    <row r="2291" s="15" customFormat="1" x14ac:dyDescent="0.2"/>
    <row r="2292" s="15" customFormat="1" x14ac:dyDescent="0.2"/>
    <row r="2293" s="15" customFormat="1" x14ac:dyDescent="0.2"/>
    <row r="2294" s="15" customFormat="1" x14ac:dyDescent="0.2"/>
    <row r="2295" s="15" customFormat="1" x14ac:dyDescent="0.2"/>
    <row r="2296" s="15" customFormat="1" x14ac:dyDescent="0.2"/>
    <row r="2297" s="15" customFormat="1" x14ac:dyDescent="0.2"/>
    <row r="2298" s="15" customFormat="1" x14ac:dyDescent="0.2"/>
    <row r="2299" s="15" customFormat="1" x14ac:dyDescent="0.2"/>
    <row r="2300" s="15" customFormat="1" x14ac:dyDescent="0.2"/>
    <row r="2301" s="15" customFormat="1" x14ac:dyDescent="0.2"/>
    <row r="2302" s="15" customFormat="1" x14ac:dyDescent="0.2"/>
    <row r="2303" s="15" customFormat="1" x14ac:dyDescent="0.2"/>
    <row r="2304" s="15" customFormat="1" x14ac:dyDescent="0.2"/>
    <row r="2305" s="15" customFormat="1" x14ac:dyDescent="0.2"/>
    <row r="2306" s="15" customFormat="1" x14ac:dyDescent="0.2"/>
    <row r="2307" s="15" customFormat="1" x14ac:dyDescent="0.2"/>
    <row r="2308" s="15" customFormat="1" x14ac:dyDescent="0.2"/>
    <row r="2309" s="15" customFormat="1" x14ac:dyDescent="0.2"/>
    <row r="2310" s="15" customFormat="1" x14ac:dyDescent="0.2"/>
    <row r="2311" s="15" customFormat="1" x14ac:dyDescent="0.2"/>
    <row r="2312" s="15" customFormat="1" x14ac:dyDescent="0.2"/>
    <row r="2313" s="15" customFormat="1" x14ac:dyDescent="0.2"/>
    <row r="2314" s="15" customFormat="1" x14ac:dyDescent="0.2"/>
    <row r="2315" s="15" customFormat="1" x14ac:dyDescent="0.2"/>
    <row r="2316" s="15" customFormat="1" x14ac:dyDescent="0.2"/>
    <row r="2317" s="15" customFormat="1" x14ac:dyDescent="0.2"/>
    <row r="2318" s="15" customFormat="1" x14ac:dyDescent="0.2"/>
    <row r="2319" s="15" customFormat="1" x14ac:dyDescent="0.2"/>
    <row r="2320" s="15" customFormat="1" x14ac:dyDescent="0.2"/>
    <row r="2321" s="15" customFormat="1" x14ac:dyDescent="0.2"/>
    <row r="2322" s="15" customFormat="1" x14ac:dyDescent="0.2"/>
    <row r="2323" s="15" customFormat="1" x14ac:dyDescent="0.2"/>
    <row r="2324" s="15" customFormat="1" x14ac:dyDescent="0.2"/>
    <row r="2325" s="15" customFormat="1" x14ac:dyDescent="0.2"/>
    <row r="2326" s="15" customFormat="1" x14ac:dyDescent="0.2"/>
    <row r="2327" s="15" customFormat="1" x14ac:dyDescent="0.2"/>
    <row r="2328" s="15" customFormat="1" x14ac:dyDescent="0.2"/>
    <row r="2329" s="15" customFormat="1" x14ac:dyDescent="0.2"/>
    <row r="2330" s="15" customFormat="1" x14ac:dyDescent="0.2"/>
    <row r="2331" s="15" customFormat="1" x14ac:dyDescent="0.2"/>
    <row r="2332" s="15" customFormat="1" x14ac:dyDescent="0.2"/>
    <row r="2333" s="15" customFormat="1" x14ac:dyDescent="0.2"/>
    <row r="2334" s="15" customFormat="1" x14ac:dyDescent="0.2"/>
    <row r="2335" s="15" customFormat="1" x14ac:dyDescent="0.2"/>
    <row r="2336" s="15" customFormat="1" x14ac:dyDescent="0.2"/>
    <row r="2337" s="15" customFormat="1" x14ac:dyDescent="0.2"/>
    <row r="2338" s="15" customFormat="1" x14ac:dyDescent="0.2"/>
    <row r="2339" s="15" customFormat="1" x14ac:dyDescent="0.2"/>
    <row r="2340" s="15" customFormat="1" x14ac:dyDescent="0.2"/>
    <row r="2341" s="15" customFormat="1" x14ac:dyDescent="0.2"/>
    <row r="2342" s="15" customFormat="1" x14ac:dyDescent="0.2"/>
    <row r="2343" s="15" customFormat="1" x14ac:dyDescent="0.2"/>
    <row r="2344" s="15" customFormat="1" x14ac:dyDescent="0.2"/>
    <row r="2345" s="15" customFormat="1" x14ac:dyDescent="0.2"/>
    <row r="2346" s="15" customFormat="1" x14ac:dyDescent="0.2"/>
    <row r="2347" s="15" customFormat="1" x14ac:dyDescent="0.2"/>
    <row r="2348" s="15" customFormat="1" x14ac:dyDescent="0.2"/>
    <row r="2349" s="15" customFormat="1" x14ac:dyDescent="0.2"/>
    <row r="2350" s="15" customFormat="1" x14ac:dyDescent="0.2"/>
    <row r="2351" s="15" customFormat="1" x14ac:dyDescent="0.2"/>
    <row r="2352" s="15" customFormat="1" x14ac:dyDescent="0.2"/>
    <row r="2353" s="15" customFormat="1" x14ac:dyDescent="0.2"/>
    <row r="2354" s="15" customFormat="1" x14ac:dyDescent="0.2"/>
    <row r="2355" s="15" customFormat="1" x14ac:dyDescent="0.2"/>
    <row r="2356" s="15" customFormat="1" x14ac:dyDescent="0.2"/>
    <row r="2357" s="15" customFormat="1" x14ac:dyDescent="0.2"/>
    <row r="2358" s="15" customFormat="1" x14ac:dyDescent="0.2"/>
    <row r="2359" s="15" customFormat="1" x14ac:dyDescent="0.2"/>
    <row r="2360" s="15" customFormat="1" x14ac:dyDescent="0.2"/>
    <row r="2361" s="15" customFormat="1" x14ac:dyDescent="0.2"/>
    <row r="2362" s="15" customFormat="1" x14ac:dyDescent="0.2"/>
    <row r="2363" s="15" customFormat="1" x14ac:dyDescent="0.2"/>
    <row r="2364" s="15" customFormat="1" x14ac:dyDescent="0.2"/>
    <row r="2365" s="15" customFormat="1" x14ac:dyDescent="0.2"/>
    <row r="2366" s="15" customFormat="1" x14ac:dyDescent="0.2"/>
    <row r="2367" s="15" customFormat="1" x14ac:dyDescent="0.2"/>
    <row r="2368" s="15" customFormat="1" x14ac:dyDescent="0.2"/>
    <row r="2369" s="15" customFormat="1" x14ac:dyDescent="0.2"/>
    <row r="2370" s="15" customFormat="1" x14ac:dyDescent="0.2"/>
    <row r="2371" s="15" customFormat="1" x14ac:dyDescent="0.2"/>
    <row r="2372" s="15" customFormat="1" x14ac:dyDescent="0.2"/>
    <row r="2373" s="15" customFormat="1" x14ac:dyDescent="0.2"/>
    <row r="2374" s="15" customFormat="1" x14ac:dyDescent="0.2"/>
    <row r="2375" s="15" customFormat="1" x14ac:dyDescent="0.2"/>
    <row r="2376" s="15" customFormat="1" x14ac:dyDescent="0.2"/>
    <row r="2377" s="15" customFormat="1" x14ac:dyDescent="0.2"/>
    <row r="2378" s="15" customFormat="1" x14ac:dyDescent="0.2"/>
    <row r="2379" s="15" customFormat="1" x14ac:dyDescent="0.2"/>
    <row r="2380" s="15" customFormat="1" x14ac:dyDescent="0.2"/>
    <row r="2381" s="15" customFormat="1" x14ac:dyDescent="0.2"/>
    <row r="2382" s="15" customFormat="1" x14ac:dyDescent="0.2"/>
    <row r="2383" s="15" customFormat="1" x14ac:dyDescent="0.2"/>
    <row r="2384" s="15" customFormat="1" x14ac:dyDescent="0.2"/>
    <row r="2385" s="15" customFormat="1" x14ac:dyDescent="0.2"/>
    <row r="2386" s="15" customFormat="1" x14ac:dyDescent="0.2"/>
    <row r="2387" s="15" customFormat="1" x14ac:dyDescent="0.2"/>
    <row r="2388" s="15" customFormat="1" x14ac:dyDescent="0.2"/>
    <row r="2389" s="15" customFormat="1" x14ac:dyDescent="0.2"/>
    <row r="2390" s="15" customFormat="1" x14ac:dyDescent="0.2"/>
    <row r="2391" s="15" customFormat="1" x14ac:dyDescent="0.2"/>
    <row r="2392" s="15" customFormat="1" x14ac:dyDescent="0.2"/>
    <row r="2393" s="15" customFormat="1" x14ac:dyDescent="0.2"/>
    <row r="2394" s="15" customFormat="1" x14ac:dyDescent="0.2"/>
    <row r="2395" s="15" customFormat="1" x14ac:dyDescent="0.2"/>
    <row r="2396" s="15" customFormat="1" x14ac:dyDescent="0.2"/>
    <row r="2397" s="15" customFormat="1" x14ac:dyDescent="0.2"/>
    <row r="2398" s="15" customFormat="1" x14ac:dyDescent="0.2"/>
    <row r="2399" s="15" customFormat="1" x14ac:dyDescent="0.2"/>
    <row r="2400" s="15" customFormat="1" x14ac:dyDescent="0.2"/>
    <row r="2401" s="15" customFormat="1" x14ac:dyDescent="0.2"/>
    <row r="2402" s="15" customFormat="1" x14ac:dyDescent="0.2"/>
    <row r="2403" s="15" customFormat="1" x14ac:dyDescent="0.2"/>
    <row r="2404" s="15" customFormat="1" x14ac:dyDescent="0.2"/>
    <row r="2405" s="15" customFormat="1" x14ac:dyDescent="0.2"/>
    <row r="2406" s="15" customFormat="1" x14ac:dyDescent="0.2"/>
    <row r="2407" s="15" customFormat="1" x14ac:dyDescent="0.2"/>
    <row r="2408" s="15" customFormat="1" x14ac:dyDescent="0.2"/>
    <row r="2409" s="15" customFormat="1" x14ac:dyDescent="0.2"/>
    <row r="2410" s="15" customFormat="1" x14ac:dyDescent="0.2"/>
    <row r="2411" s="15" customFormat="1" x14ac:dyDescent="0.2"/>
    <row r="2412" s="15" customFormat="1" x14ac:dyDescent="0.2"/>
    <row r="2413" s="15" customFormat="1" x14ac:dyDescent="0.2"/>
    <row r="2414" s="15" customFormat="1" x14ac:dyDescent="0.2"/>
    <row r="2415" s="15" customFormat="1" x14ac:dyDescent="0.2"/>
    <row r="2416" s="15" customFormat="1" x14ac:dyDescent="0.2"/>
    <row r="2417" s="15" customFormat="1" x14ac:dyDescent="0.2"/>
    <row r="2418" s="15" customFormat="1" x14ac:dyDescent="0.2"/>
    <row r="2419" s="15" customFormat="1" x14ac:dyDescent="0.2"/>
    <row r="2420" s="15" customFormat="1" x14ac:dyDescent="0.2"/>
    <row r="2421" s="15" customFormat="1" x14ac:dyDescent="0.2"/>
    <row r="2422" s="15" customFormat="1" x14ac:dyDescent="0.2"/>
    <row r="2423" s="15" customFormat="1" x14ac:dyDescent="0.2"/>
    <row r="2424" s="15" customFormat="1" x14ac:dyDescent="0.2"/>
    <row r="2425" s="15" customFormat="1" x14ac:dyDescent="0.2"/>
    <row r="2426" s="15" customFormat="1" x14ac:dyDescent="0.2"/>
    <row r="2427" s="15" customFormat="1" x14ac:dyDescent="0.2"/>
    <row r="2428" s="15" customFormat="1" x14ac:dyDescent="0.2"/>
    <row r="2429" s="15" customFormat="1" x14ac:dyDescent="0.2"/>
    <row r="2430" s="15" customFormat="1" x14ac:dyDescent="0.2"/>
    <row r="2431" s="15" customFormat="1" x14ac:dyDescent="0.2"/>
    <row r="2432" s="15" customFormat="1" x14ac:dyDescent="0.2"/>
    <row r="2433" s="15" customFormat="1" x14ac:dyDescent="0.2"/>
    <row r="2434" s="15" customFormat="1" x14ac:dyDescent="0.2"/>
    <row r="2435" s="15" customFormat="1" x14ac:dyDescent="0.2"/>
    <row r="2436" s="15" customFormat="1" x14ac:dyDescent="0.2"/>
    <row r="2437" s="15" customFormat="1" x14ac:dyDescent="0.2"/>
    <row r="2438" s="15" customFormat="1" x14ac:dyDescent="0.2"/>
    <row r="2439" s="15" customFormat="1" x14ac:dyDescent="0.2"/>
    <row r="2440" s="15" customFormat="1" x14ac:dyDescent="0.2"/>
    <row r="2441" s="15" customFormat="1" x14ac:dyDescent="0.2"/>
    <row r="2442" s="15" customFormat="1" x14ac:dyDescent="0.2"/>
    <row r="2443" s="15" customFormat="1" x14ac:dyDescent="0.2"/>
    <row r="2444" s="15" customFormat="1" x14ac:dyDescent="0.2"/>
    <row r="2445" s="15" customFormat="1" x14ac:dyDescent="0.2"/>
    <row r="2446" s="15" customFormat="1" x14ac:dyDescent="0.2"/>
    <row r="2447" s="15" customFormat="1" x14ac:dyDescent="0.2"/>
    <row r="2448" s="15" customFormat="1" x14ac:dyDescent="0.2"/>
    <row r="2449" s="15" customFormat="1" x14ac:dyDescent="0.2"/>
    <row r="2450" s="15" customFormat="1" x14ac:dyDescent="0.2"/>
    <row r="2451" s="15" customFormat="1" x14ac:dyDescent="0.2"/>
    <row r="2452" s="15" customFormat="1" x14ac:dyDescent="0.2"/>
    <row r="2453" s="15" customFormat="1" x14ac:dyDescent="0.2"/>
    <row r="2454" s="15" customFormat="1" x14ac:dyDescent="0.2"/>
    <row r="2455" s="15" customFormat="1" x14ac:dyDescent="0.2"/>
    <row r="2456" s="15" customFormat="1" x14ac:dyDescent="0.2"/>
    <row r="2457" s="15" customFormat="1" x14ac:dyDescent="0.2"/>
    <row r="2458" s="15" customFormat="1" x14ac:dyDescent="0.2"/>
    <row r="2459" s="15" customFormat="1" x14ac:dyDescent="0.2"/>
    <row r="2460" s="15" customFormat="1" x14ac:dyDescent="0.2"/>
    <row r="2461" s="15" customFormat="1" x14ac:dyDescent="0.2"/>
    <row r="2462" s="15" customFormat="1" x14ac:dyDescent="0.2"/>
    <row r="2463" s="15" customFormat="1" x14ac:dyDescent="0.2"/>
    <row r="2464" s="15" customFormat="1" x14ac:dyDescent="0.2"/>
    <row r="2465" s="15" customFormat="1" x14ac:dyDescent="0.2"/>
    <row r="2466" s="15" customFormat="1" x14ac:dyDescent="0.2"/>
    <row r="2467" s="15" customFormat="1" x14ac:dyDescent="0.2"/>
    <row r="2468" s="15" customFormat="1" x14ac:dyDescent="0.2"/>
    <row r="2469" s="15" customFormat="1" x14ac:dyDescent="0.2"/>
    <row r="2470" s="15" customFormat="1" x14ac:dyDescent="0.2"/>
    <row r="2471" s="15" customFormat="1" x14ac:dyDescent="0.2"/>
    <row r="2472" s="15" customFormat="1" x14ac:dyDescent="0.2"/>
    <row r="2473" s="15" customFormat="1" x14ac:dyDescent="0.2"/>
    <row r="2474" s="15" customFormat="1" x14ac:dyDescent="0.2"/>
    <row r="2475" s="15" customFormat="1" x14ac:dyDescent="0.2"/>
    <row r="2476" s="15" customFormat="1" x14ac:dyDescent="0.2"/>
    <row r="2477" s="15" customFormat="1" x14ac:dyDescent="0.2"/>
    <row r="2478" s="15" customFormat="1" x14ac:dyDescent="0.2"/>
    <row r="2479" s="15" customFormat="1" x14ac:dyDescent="0.2"/>
    <row r="2480" s="15" customFormat="1" x14ac:dyDescent="0.2"/>
    <row r="2481" s="15" customFormat="1" x14ac:dyDescent="0.2"/>
    <row r="2482" s="15" customFormat="1" x14ac:dyDescent="0.2"/>
    <row r="2483" s="15" customFormat="1" x14ac:dyDescent="0.2"/>
    <row r="2484" s="15" customFormat="1" x14ac:dyDescent="0.2"/>
    <row r="2485" s="15" customFormat="1" x14ac:dyDescent="0.2"/>
    <row r="2486" s="15" customFormat="1" x14ac:dyDescent="0.2"/>
    <row r="2487" s="15" customFormat="1" x14ac:dyDescent="0.2"/>
    <row r="2488" s="15" customFormat="1" x14ac:dyDescent="0.2"/>
    <row r="2489" s="15" customFormat="1" x14ac:dyDescent="0.2"/>
    <row r="2490" s="15" customFormat="1" x14ac:dyDescent="0.2"/>
    <row r="2491" s="15" customFormat="1" x14ac:dyDescent="0.2"/>
    <row r="2492" s="15" customFormat="1" x14ac:dyDescent="0.2"/>
    <row r="2493" s="15" customFormat="1" x14ac:dyDescent="0.2"/>
    <row r="2494" s="15" customFormat="1" x14ac:dyDescent="0.2"/>
    <row r="2495" s="15" customFormat="1" x14ac:dyDescent="0.2"/>
    <row r="2496" s="15" customFormat="1" x14ac:dyDescent="0.2"/>
    <row r="2497" s="15" customFormat="1" x14ac:dyDescent="0.2"/>
    <row r="2498" s="15" customFormat="1" x14ac:dyDescent="0.2"/>
    <row r="2499" s="15" customFormat="1" x14ac:dyDescent="0.2"/>
    <row r="2500" s="15" customFormat="1" x14ac:dyDescent="0.2"/>
    <row r="2501" s="15" customFormat="1" x14ac:dyDescent="0.2"/>
    <row r="2502" s="15" customFormat="1" x14ac:dyDescent="0.2"/>
    <row r="2503" s="15" customFormat="1" x14ac:dyDescent="0.2"/>
    <row r="2504" s="15" customFormat="1" x14ac:dyDescent="0.2"/>
    <row r="2505" s="15" customFormat="1" x14ac:dyDescent="0.2"/>
    <row r="2506" s="15" customFormat="1" x14ac:dyDescent="0.2"/>
    <row r="2507" s="15" customFormat="1" x14ac:dyDescent="0.2"/>
    <row r="2508" s="15" customFormat="1" x14ac:dyDescent="0.2"/>
    <row r="2509" s="15" customFormat="1" x14ac:dyDescent="0.2"/>
    <row r="2510" s="15" customFormat="1" x14ac:dyDescent="0.2"/>
    <row r="2511" s="15" customFormat="1" x14ac:dyDescent="0.2"/>
    <row r="2512" s="15" customFormat="1" x14ac:dyDescent="0.2"/>
    <row r="2513" s="15" customFormat="1" x14ac:dyDescent="0.2"/>
    <row r="2514" s="15" customFormat="1" x14ac:dyDescent="0.2"/>
    <row r="2515" s="15" customFormat="1" x14ac:dyDescent="0.2"/>
    <row r="2516" s="15" customFormat="1" x14ac:dyDescent="0.2"/>
    <row r="2517" s="15" customFormat="1" x14ac:dyDescent="0.2"/>
    <row r="2518" s="15" customFormat="1" x14ac:dyDescent="0.2"/>
    <row r="2519" s="15" customFormat="1" x14ac:dyDescent="0.2"/>
    <row r="2520" s="15" customFormat="1" x14ac:dyDescent="0.2"/>
    <row r="2521" s="15" customFormat="1" x14ac:dyDescent="0.2"/>
    <row r="2522" s="15" customFormat="1" x14ac:dyDescent="0.2"/>
    <row r="2523" s="15" customFormat="1" x14ac:dyDescent="0.2"/>
    <row r="2524" s="15" customFormat="1" x14ac:dyDescent="0.2"/>
    <row r="2525" s="15" customFormat="1" x14ac:dyDescent="0.2"/>
    <row r="2526" s="15" customFormat="1" x14ac:dyDescent="0.2"/>
    <row r="2527" s="15" customFormat="1" x14ac:dyDescent="0.2"/>
    <row r="2528" s="15" customFormat="1" x14ac:dyDescent="0.2"/>
    <row r="2529" s="15" customFormat="1" x14ac:dyDescent="0.2"/>
    <row r="2530" s="15" customFormat="1" x14ac:dyDescent="0.2"/>
    <row r="2531" s="15" customFormat="1" x14ac:dyDescent="0.2"/>
    <row r="2532" s="15" customFormat="1" x14ac:dyDescent="0.2"/>
    <row r="2533" s="15" customFormat="1" x14ac:dyDescent="0.2"/>
    <row r="2534" s="15" customFormat="1" x14ac:dyDescent="0.2"/>
    <row r="2535" s="15" customFormat="1" x14ac:dyDescent="0.2"/>
    <row r="2536" s="15" customFormat="1" x14ac:dyDescent="0.2"/>
    <row r="2537" s="15" customFormat="1" x14ac:dyDescent="0.2"/>
    <row r="2538" s="15" customFormat="1" x14ac:dyDescent="0.2"/>
    <row r="2539" s="15" customFormat="1" x14ac:dyDescent="0.2"/>
    <row r="2540" s="15" customFormat="1" x14ac:dyDescent="0.2"/>
    <row r="2541" s="15" customFormat="1" x14ac:dyDescent="0.2"/>
    <row r="2542" s="15" customFormat="1" x14ac:dyDescent="0.2"/>
    <row r="2543" s="15" customFormat="1" x14ac:dyDescent="0.2"/>
    <row r="2544" s="15" customFormat="1" x14ac:dyDescent="0.2"/>
    <row r="2545" s="15" customFormat="1" x14ac:dyDescent="0.2"/>
    <row r="2546" s="15" customFormat="1" x14ac:dyDescent="0.2"/>
    <row r="2547" s="15" customFormat="1" x14ac:dyDescent="0.2"/>
    <row r="2548" s="15" customFormat="1" x14ac:dyDescent="0.2"/>
    <row r="2549" s="15" customFormat="1" x14ac:dyDescent="0.2"/>
    <row r="2550" s="15" customFormat="1" x14ac:dyDescent="0.2"/>
    <row r="2551" s="15" customFormat="1" x14ac:dyDescent="0.2"/>
    <row r="2552" s="15" customFormat="1" x14ac:dyDescent="0.2"/>
    <row r="2553" s="15" customFormat="1" x14ac:dyDescent="0.2"/>
    <row r="2554" s="15" customFormat="1" x14ac:dyDescent="0.2"/>
    <row r="2555" s="15" customFormat="1" x14ac:dyDescent="0.2"/>
    <row r="2556" s="15" customFormat="1" x14ac:dyDescent="0.2"/>
    <row r="2557" s="15" customFormat="1" x14ac:dyDescent="0.2"/>
    <row r="2558" s="15" customFormat="1" x14ac:dyDescent="0.2"/>
    <row r="2559" s="15" customFormat="1" x14ac:dyDescent="0.2"/>
    <row r="2560" s="15" customFormat="1" x14ac:dyDescent="0.2"/>
    <row r="2561" s="15" customFormat="1" x14ac:dyDescent="0.2"/>
    <row r="2562" s="15" customFormat="1" x14ac:dyDescent="0.2"/>
    <row r="2563" s="15" customFormat="1" x14ac:dyDescent="0.2"/>
    <row r="2564" s="15" customFormat="1" x14ac:dyDescent="0.2"/>
    <row r="2565" s="15" customFormat="1" x14ac:dyDescent="0.2"/>
    <row r="2566" s="15" customFormat="1" x14ac:dyDescent="0.2"/>
    <row r="2567" s="15" customFormat="1" x14ac:dyDescent="0.2"/>
    <row r="2568" s="15" customFormat="1" x14ac:dyDescent="0.2"/>
    <row r="2569" s="15" customFormat="1" x14ac:dyDescent="0.2"/>
    <row r="2570" s="15" customFormat="1" x14ac:dyDescent="0.2"/>
    <row r="2571" s="15" customFormat="1" x14ac:dyDescent="0.2"/>
    <row r="2572" s="15" customFormat="1" x14ac:dyDescent="0.2"/>
    <row r="2573" s="15" customFormat="1" x14ac:dyDescent="0.2"/>
    <row r="2574" s="15" customFormat="1" x14ac:dyDescent="0.2"/>
    <row r="2575" s="15" customFormat="1" x14ac:dyDescent="0.2"/>
    <row r="2576" s="15" customFormat="1" x14ac:dyDescent="0.2"/>
    <row r="2577" s="15" customFormat="1" x14ac:dyDescent="0.2"/>
    <row r="2578" s="15" customFormat="1" x14ac:dyDescent="0.2"/>
    <row r="2579" s="15" customFormat="1" x14ac:dyDescent="0.2"/>
    <row r="2580" s="15" customFormat="1" x14ac:dyDescent="0.2"/>
    <row r="2581" s="15" customFormat="1" x14ac:dyDescent="0.2"/>
    <row r="2582" s="15" customFormat="1" x14ac:dyDescent="0.2"/>
    <row r="2583" s="15" customFormat="1" x14ac:dyDescent="0.2"/>
    <row r="2584" s="15" customFormat="1" x14ac:dyDescent="0.2"/>
    <row r="2585" s="15" customFormat="1" x14ac:dyDescent="0.2"/>
    <row r="2586" s="15" customFormat="1" x14ac:dyDescent="0.2"/>
    <row r="2587" s="15" customFormat="1" x14ac:dyDescent="0.2"/>
    <row r="2588" s="15" customFormat="1" x14ac:dyDescent="0.2"/>
    <row r="2589" s="15" customFormat="1" x14ac:dyDescent="0.2"/>
    <row r="2590" s="15" customFormat="1" x14ac:dyDescent="0.2"/>
    <row r="2591" s="15" customFormat="1" x14ac:dyDescent="0.2"/>
    <row r="2592" s="15" customFormat="1" x14ac:dyDescent="0.2"/>
    <row r="2593" s="15" customFormat="1" x14ac:dyDescent="0.2"/>
    <row r="2594" s="15" customFormat="1" x14ac:dyDescent="0.2"/>
    <row r="2595" s="15" customFormat="1" x14ac:dyDescent="0.2"/>
    <row r="2596" s="15" customFormat="1" x14ac:dyDescent="0.2"/>
    <row r="2597" s="15" customFormat="1" x14ac:dyDescent="0.2"/>
    <row r="2598" s="15" customFormat="1" x14ac:dyDescent="0.2"/>
    <row r="2599" s="15" customFormat="1" x14ac:dyDescent="0.2"/>
    <row r="2600" s="15" customFormat="1" x14ac:dyDescent="0.2"/>
    <row r="2601" s="15" customFormat="1" x14ac:dyDescent="0.2"/>
    <row r="2602" s="15" customFormat="1" x14ac:dyDescent="0.2"/>
    <row r="2603" s="15" customFormat="1" x14ac:dyDescent="0.2"/>
    <row r="2604" s="15" customFormat="1" x14ac:dyDescent="0.2"/>
    <row r="2605" s="15" customFormat="1" x14ac:dyDescent="0.2"/>
    <row r="2606" s="15" customFormat="1" x14ac:dyDescent="0.2"/>
    <row r="2607" s="15" customFormat="1" x14ac:dyDescent="0.2"/>
    <row r="2608" s="15" customFormat="1" x14ac:dyDescent="0.2"/>
    <row r="2609" s="15" customFormat="1" x14ac:dyDescent="0.2"/>
    <row r="2610" s="15" customFormat="1" x14ac:dyDescent="0.2"/>
    <row r="2611" s="15" customFormat="1" x14ac:dyDescent="0.2"/>
    <row r="2612" s="15" customFormat="1" x14ac:dyDescent="0.2"/>
    <row r="2613" s="15" customFormat="1" x14ac:dyDescent="0.2"/>
    <row r="2614" s="15" customFormat="1" x14ac:dyDescent="0.2"/>
    <row r="2615" s="15" customFormat="1" x14ac:dyDescent="0.2"/>
    <row r="2616" s="15" customFormat="1" x14ac:dyDescent="0.2"/>
    <row r="2617" s="15" customFormat="1" x14ac:dyDescent="0.2"/>
    <row r="2618" s="15" customFormat="1" x14ac:dyDescent="0.2"/>
    <row r="2619" s="15" customFormat="1" x14ac:dyDescent="0.2"/>
    <row r="2620" s="15" customFormat="1" x14ac:dyDescent="0.2"/>
    <row r="2621" s="15" customFormat="1" x14ac:dyDescent="0.2"/>
    <row r="2622" s="15" customFormat="1" x14ac:dyDescent="0.2"/>
    <row r="2623" s="15" customFormat="1" x14ac:dyDescent="0.2"/>
    <row r="2624" s="15" customFormat="1" x14ac:dyDescent="0.2"/>
    <row r="2625" s="15" customFormat="1" x14ac:dyDescent="0.2"/>
    <row r="2626" s="15" customFormat="1" x14ac:dyDescent="0.2"/>
    <row r="2627" s="15" customFormat="1" x14ac:dyDescent="0.2"/>
    <row r="2628" s="15" customFormat="1" x14ac:dyDescent="0.2"/>
    <row r="2629" s="15" customFormat="1" x14ac:dyDescent="0.2"/>
    <row r="2630" s="15" customFormat="1" x14ac:dyDescent="0.2"/>
    <row r="2631" s="15" customFormat="1" x14ac:dyDescent="0.2"/>
    <row r="2632" s="15" customFormat="1" x14ac:dyDescent="0.2"/>
    <row r="2633" s="15" customFormat="1" x14ac:dyDescent="0.2"/>
    <row r="2634" s="15" customFormat="1" x14ac:dyDescent="0.2"/>
    <row r="2635" s="15" customFormat="1" x14ac:dyDescent="0.2"/>
    <row r="2636" s="15" customFormat="1" x14ac:dyDescent="0.2"/>
    <row r="2637" s="15" customFormat="1" x14ac:dyDescent="0.2"/>
    <row r="2638" s="15" customFormat="1" x14ac:dyDescent="0.2"/>
    <row r="2639" s="15" customFormat="1" x14ac:dyDescent="0.2"/>
    <row r="2640" s="15" customFormat="1" x14ac:dyDescent="0.2"/>
    <row r="2641" s="15" customFormat="1" x14ac:dyDescent="0.2"/>
    <row r="2642" s="15" customFormat="1" x14ac:dyDescent="0.2"/>
    <row r="2643" s="15" customFormat="1" x14ac:dyDescent="0.2"/>
    <row r="2644" s="15" customFormat="1" x14ac:dyDescent="0.2"/>
    <row r="2645" s="15" customFormat="1" x14ac:dyDescent="0.2"/>
    <row r="2646" s="15" customFormat="1" x14ac:dyDescent="0.2"/>
    <row r="2647" s="15" customFormat="1" x14ac:dyDescent="0.2"/>
    <row r="2648" s="15" customFormat="1" x14ac:dyDescent="0.2"/>
    <row r="2649" s="15" customFormat="1" x14ac:dyDescent="0.2"/>
    <row r="2650" s="15" customFormat="1" x14ac:dyDescent="0.2"/>
    <row r="2651" s="15" customFormat="1" x14ac:dyDescent="0.2"/>
    <row r="2652" s="15" customFormat="1" x14ac:dyDescent="0.2"/>
    <row r="2653" s="15" customFormat="1" x14ac:dyDescent="0.2"/>
    <row r="2654" s="15" customFormat="1" x14ac:dyDescent="0.2"/>
    <row r="2655" s="15" customFormat="1" x14ac:dyDescent="0.2"/>
    <row r="2656" s="15" customFormat="1" x14ac:dyDescent="0.2"/>
    <row r="2657" s="15" customFormat="1" x14ac:dyDescent="0.2"/>
    <row r="2658" s="15" customFormat="1" x14ac:dyDescent="0.2"/>
    <row r="2659" s="15" customFormat="1" x14ac:dyDescent="0.2"/>
    <row r="2660" s="15" customFormat="1" x14ac:dyDescent="0.2"/>
    <row r="2661" s="15" customFormat="1" x14ac:dyDescent="0.2"/>
    <row r="2662" s="15" customFormat="1" x14ac:dyDescent="0.2"/>
    <row r="2663" s="15" customFormat="1" x14ac:dyDescent="0.2"/>
    <row r="2664" s="15" customFormat="1" x14ac:dyDescent="0.2"/>
    <row r="2665" s="15" customFormat="1" x14ac:dyDescent="0.2"/>
    <row r="2666" s="15" customFormat="1" x14ac:dyDescent="0.2"/>
    <row r="2667" s="15" customFormat="1" x14ac:dyDescent="0.2"/>
    <row r="2668" s="15" customFormat="1" x14ac:dyDescent="0.2"/>
    <row r="2669" s="15" customFormat="1" x14ac:dyDescent="0.2"/>
    <row r="2670" s="15" customFormat="1" x14ac:dyDescent="0.2"/>
    <row r="2671" s="15" customFormat="1" x14ac:dyDescent="0.2"/>
    <row r="2672" s="15" customFormat="1" x14ac:dyDescent="0.2"/>
    <row r="2673" s="15" customFormat="1" x14ac:dyDescent="0.2"/>
    <row r="2674" s="15" customFormat="1" x14ac:dyDescent="0.2"/>
    <row r="2675" s="15" customFormat="1" x14ac:dyDescent="0.2"/>
    <row r="2676" s="15" customFormat="1" x14ac:dyDescent="0.2"/>
    <row r="2677" s="15" customFormat="1" x14ac:dyDescent="0.2"/>
    <row r="2678" s="15" customFormat="1" x14ac:dyDescent="0.2"/>
    <row r="2679" s="15" customFormat="1" x14ac:dyDescent="0.2"/>
    <row r="2680" s="15" customFormat="1" x14ac:dyDescent="0.2"/>
    <row r="2681" s="15" customFormat="1" x14ac:dyDescent="0.2"/>
    <row r="2682" s="15" customFormat="1" x14ac:dyDescent="0.2"/>
    <row r="2683" s="15" customFormat="1" x14ac:dyDescent="0.2"/>
    <row r="2684" s="15" customFormat="1" x14ac:dyDescent="0.2"/>
    <row r="2685" s="15" customFormat="1" x14ac:dyDescent="0.2"/>
    <row r="2686" s="15" customFormat="1" x14ac:dyDescent="0.2"/>
    <row r="2687" s="15" customFormat="1" x14ac:dyDescent="0.2"/>
    <row r="2688" s="15" customFormat="1" x14ac:dyDescent="0.2"/>
    <row r="2689" s="15" customFormat="1" x14ac:dyDescent="0.2"/>
    <row r="2690" s="15" customFormat="1" x14ac:dyDescent="0.2"/>
    <row r="2691" s="15" customFormat="1" x14ac:dyDescent="0.2"/>
    <row r="2692" s="15" customFormat="1" x14ac:dyDescent="0.2"/>
    <row r="2693" s="15" customFormat="1" x14ac:dyDescent="0.2"/>
    <row r="2694" s="15" customFormat="1" x14ac:dyDescent="0.2"/>
    <row r="2695" s="15" customFormat="1" x14ac:dyDescent="0.2"/>
    <row r="2696" s="15" customFormat="1" x14ac:dyDescent="0.2"/>
    <row r="2697" s="15" customFormat="1" x14ac:dyDescent="0.2"/>
    <row r="2698" s="15" customFormat="1" x14ac:dyDescent="0.2"/>
    <row r="2699" s="15" customFormat="1" x14ac:dyDescent="0.2"/>
    <row r="2700" s="15" customFormat="1" x14ac:dyDescent="0.2"/>
    <row r="2701" s="15" customFormat="1" x14ac:dyDescent="0.2"/>
    <row r="2702" s="15" customFormat="1" x14ac:dyDescent="0.2"/>
    <row r="2703" s="15" customFormat="1" x14ac:dyDescent="0.2"/>
    <row r="2704" s="15" customFormat="1" x14ac:dyDescent="0.2"/>
    <row r="2705" s="15" customFormat="1" x14ac:dyDescent="0.2"/>
    <row r="2706" s="15" customFormat="1" x14ac:dyDescent="0.2"/>
    <row r="2707" s="15" customFormat="1" x14ac:dyDescent="0.2"/>
    <row r="2708" s="15" customFormat="1" x14ac:dyDescent="0.2"/>
    <row r="2709" s="15" customFormat="1" x14ac:dyDescent="0.2"/>
    <row r="2710" s="15" customFormat="1" x14ac:dyDescent="0.2"/>
    <row r="2711" s="15" customFormat="1" x14ac:dyDescent="0.2"/>
    <row r="2712" s="15" customFormat="1" x14ac:dyDescent="0.2"/>
    <row r="2713" s="15" customFormat="1" x14ac:dyDescent="0.2"/>
    <row r="2714" s="15" customFormat="1" x14ac:dyDescent="0.2"/>
    <row r="2715" s="15" customFormat="1" x14ac:dyDescent="0.2"/>
    <row r="2716" s="15" customFormat="1" x14ac:dyDescent="0.2"/>
    <row r="2717" s="15" customFormat="1" x14ac:dyDescent="0.2"/>
    <row r="2718" s="15" customFormat="1" x14ac:dyDescent="0.2"/>
    <row r="2719" s="15" customFormat="1" x14ac:dyDescent="0.2"/>
    <row r="2720" s="15" customFormat="1" x14ac:dyDescent="0.2"/>
    <row r="2721" s="15" customFormat="1" x14ac:dyDescent="0.2"/>
    <row r="2722" s="15" customFormat="1" x14ac:dyDescent="0.2"/>
    <row r="2723" s="15" customFormat="1" x14ac:dyDescent="0.2"/>
    <row r="2724" s="15" customFormat="1" x14ac:dyDescent="0.2"/>
    <row r="2725" s="15" customFormat="1" x14ac:dyDescent="0.2"/>
    <row r="2726" s="15" customFormat="1" x14ac:dyDescent="0.2"/>
    <row r="2727" s="15" customFormat="1" x14ac:dyDescent="0.2"/>
    <row r="2728" s="15" customFormat="1" x14ac:dyDescent="0.2"/>
    <row r="2729" s="15" customFormat="1" x14ac:dyDescent="0.2"/>
    <row r="2730" s="15" customFormat="1" x14ac:dyDescent="0.2"/>
    <row r="2731" s="15" customFormat="1" x14ac:dyDescent="0.2"/>
    <row r="2732" s="15" customFormat="1" x14ac:dyDescent="0.2"/>
    <row r="2733" s="15" customFormat="1" x14ac:dyDescent="0.2"/>
    <row r="2734" s="15" customFormat="1" x14ac:dyDescent="0.2"/>
    <row r="2735" s="15" customFormat="1" x14ac:dyDescent="0.2"/>
    <row r="2736" s="15" customFormat="1" x14ac:dyDescent="0.2"/>
    <row r="2737" s="15" customFormat="1" x14ac:dyDescent="0.2"/>
    <row r="2738" s="15" customFormat="1" x14ac:dyDescent="0.2"/>
    <row r="2739" s="15" customFormat="1" x14ac:dyDescent="0.2"/>
    <row r="2740" s="15" customFormat="1" x14ac:dyDescent="0.2"/>
    <row r="2741" s="15" customFormat="1" x14ac:dyDescent="0.2"/>
    <row r="2742" s="15" customFormat="1" x14ac:dyDescent="0.2"/>
    <row r="2743" s="15" customFormat="1" x14ac:dyDescent="0.2"/>
    <row r="2744" s="15" customFormat="1" x14ac:dyDescent="0.2"/>
    <row r="2745" s="15" customFormat="1" x14ac:dyDescent="0.2"/>
    <row r="2746" s="15" customFormat="1" x14ac:dyDescent="0.2"/>
    <row r="2747" s="15" customFormat="1" x14ac:dyDescent="0.2"/>
    <row r="2748" s="15" customFormat="1" x14ac:dyDescent="0.2"/>
    <row r="2749" s="15" customFormat="1" x14ac:dyDescent="0.2"/>
    <row r="2750" s="15" customFormat="1" x14ac:dyDescent="0.2"/>
    <row r="2751" s="15" customFormat="1" x14ac:dyDescent="0.2"/>
    <row r="2752" s="15" customFormat="1" x14ac:dyDescent="0.2"/>
    <row r="2753" s="15" customFormat="1" x14ac:dyDescent="0.2"/>
    <row r="2754" s="15" customFormat="1" x14ac:dyDescent="0.2"/>
    <row r="2755" s="15" customFormat="1" x14ac:dyDescent="0.2"/>
    <row r="2756" s="15" customFormat="1" x14ac:dyDescent="0.2"/>
    <row r="2757" s="15" customFormat="1" x14ac:dyDescent="0.2"/>
    <row r="2758" s="15" customFormat="1" x14ac:dyDescent="0.2"/>
    <row r="2759" s="15" customFormat="1" x14ac:dyDescent="0.2"/>
    <row r="2760" s="15" customFormat="1" x14ac:dyDescent="0.2"/>
    <row r="2761" s="15" customFormat="1" x14ac:dyDescent="0.2"/>
    <row r="2762" s="15" customFormat="1" x14ac:dyDescent="0.2"/>
    <row r="2763" s="15" customFormat="1" x14ac:dyDescent="0.2"/>
    <row r="2764" s="15" customFormat="1" x14ac:dyDescent="0.2"/>
    <row r="2765" s="15" customFormat="1" x14ac:dyDescent="0.2"/>
    <row r="2766" s="15" customFormat="1" x14ac:dyDescent="0.2"/>
    <row r="2767" s="15" customFormat="1" x14ac:dyDescent="0.2"/>
    <row r="2768" s="15" customFormat="1" x14ac:dyDescent="0.2"/>
    <row r="2769" s="15" customFormat="1" x14ac:dyDescent="0.2"/>
    <row r="2770" s="15" customFormat="1" x14ac:dyDescent="0.2"/>
    <row r="2771" s="15" customFormat="1" x14ac:dyDescent="0.2"/>
    <row r="2772" s="15" customFormat="1" x14ac:dyDescent="0.2"/>
    <row r="2773" s="15" customFormat="1" x14ac:dyDescent="0.2"/>
    <row r="2774" s="15" customFormat="1" x14ac:dyDescent="0.2"/>
    <row r="2775" s="15" customFormat="1" x14ac:dyDescent="0.2"/>
    <row r="2776" s="15" customFormat="1" x14ac:dyDescent="0.2"/>
    <row r="2777" s="15" customFormat="1" x14ac:dyDescent="0.2"/>
    <row r="2778" s="15" customFormat="1" x14ac:dyDescent="0.2"/>
    <row r="2779" s="15" customFormat="1" x14ac:dyDescent="0.2"/>
    <row r="2780" s="15" customFormat="1" x14ac:dyDescent="0.2"/>
    <row r="2781" s="15" customFormat="1" x14ac:dyDescent="0.2"/>
    <row r="2782" s="15" customFormat="1" x14ac:dyDescent="0.2"/>
    <row r="2783" s="15" customFormat="1" x14ac:dyDescent="0.2"/>
    <row r="2784" s="15" customFormat="1" x14ac:dyDescent="0.2"/>
    <row r="2785" s="15" customFormat="1" x14ac:dyDescent="0.2"/>
    <row r="2786" s="15" customFormat="1" x14ac:dyDescent="0.2"/>
    <row r="2787" s="15" customFormat="1" x14ac:dyDescent="0.2"/>
    <row r="2788" s="15" customFormat="1" x14ac:dyDescent="0.2"/>
    <row r="2789" s="15" customFormat="1" x14ac:dyDescent="0.2"/>
    <row r="2790" s="15" customFormat="1" x14ac:dyDescent="0.2"/>
    <row r="2791" s="15" customFormat="1" x14ac:dyDescent="0.2"/>
    <row r="2792" s="15" customFormat="1" x14ac:dyDescent="0.2"/>
    <row r="2793" s="15" customFormat="1" x14ac:dyDescent="0.2"/>
    <row r="2794" s="15" customFormat="1" x14ac:dyDescent="0.2"/>
    <row r="2795" s="15" customFormat="1" x14ac:dyDescent="0.2"/>
    <row r="2796" s="15" customFormat="1" x14ac:dyDescent="0.2"/>
    <row r="2797" s="15" customFormat="1" x14ac:dyDescent="0.2"/>
    <row r="2798" s="15" customFormat="1" x14ac:dyDescent="0.2"/>
    <row r="2799" s="15" customFormat="1" x14ac:dyDescent="0.2"/>
    <row r="2800" s="15" customFormat="1" x14ac:dyDescent="0.2"/>
    <row r="2801" s="15" customFormat="1" x14ac:dyDescent="0.2"/>
    <row r="2802" s="15" customFormat="1" x14ac:dyDescent="0.2"/>
    <row r="2803" s="15" customFormat="1" x14ac:dyDescent="0.2"/>
    <row r="2804" s="15" customFormat="1" x14ac:dyDescent="0.2"/>
    <row r="2805" s="15" customFormat="1" x14ac:dyDescent="0.2"/>
    <row r="2806" s="15" customFormat="1" x14ac:dyDescent="0.2"/>
    <row r="2807" s="15" customFormat="1" x14ac:dyDescent="0.2"/>
    <row r="2808" s="15" customFormat="1" x14ac:dyDescent="0.2"/>
    <row r="2809" s="15" customFormat="1" x14ac:dyDescent="0.2"/>
    <row r="2810" s="15" customFormat="1" x14ac:dyDescent="0.2"/>
    <row r="2811" s="15" customFormat="1" x14ac:dyDescent="0.2"/>
    <row r="2812" s="15" customFormat="1" x14ac:dyDescent="0.2"/>
    <row r="2813" s="15" customFormat="1" x14ac:dyDescent="0.2"/>
    <row r="2814" s="15" customFormat="1" x14ac:dyDescent="0.2"/>
    <row r="2815" s="15" customFormat="1" x14ac:dyDescent="0.2"/>
    <row r="2816" s="15" customFormat="1" x14ac:dyDescent="0.2"/>
    <row r="2817" s="15" customFormat="1" x14ac:dyDescent="0.2"/>
    <row r="2818" s="15" customFormat="1" x14ac:dyDescent="0.2"/>
    <row r="2819" s="15" customFormat="1" x14ac:dyDescent="0.2"/>
    <row r="2820" s="15" customFormat="1" x14ac:dyDescent="0.2"/>
    <row r="2821" s="15" customFormat="1" x14ac:dyDescent="0.2"/>
    <row r="2822" s="15" customFormat="1" x14ac:dyDescent="0.2"/>
    <row r="2823" s="15" customFormat="1" x14ac:dyDescent="0.2"/>
    <row r="2824" s="15" customFormat="1" x14ac:dyDescent="0.2"/>
    <row r="2825" s="15" customFormat="1" x14ac:dyDescent="0.2"/>
    <row r="2826" s="15" customFormat="1" x14ac:dyDescent="0.2"/>
    <row r="2827" s="15" customFormat="1" x14ac:dyDescent="0.2"/>
    <row r="2828" s="15" customFormat="1" x14ac:dyDescent="0.2"/>
    <row r="2829" s="15" customFormat="1" x14ac:dyDescent="0.2"/>
    <row r="2830" s="15" customFormat="1" x14ac:dyDescent="0.2"/>
    <row r="2831" s="15" customFormat="1" x14ac:dyDescent="0.2"/>
    <row r="2832" s="15" customFormat="1" x14ac:dyDescent="0.2"/>
    <row r="2833" s="15" customFormat="1" x14ac:dyDescent="0.2"/>
    <row r="2834" s="15" customFormat="1" x14ac:dyDescent="0.2"/>
    <row r="2835" s="15" customFormat="1" x14ac:dyDescent="0.2"/>
    <row r="2836" s="15" customFormat="1" x14ac:dyDescent="0.2"/>
    <row r="2837" s="15" customFormat="1" x14ac:dyDescent="0.2"/>
    <row r="2838" s="15" customFormat="1" x14ac:dyDescent="0.2"/>
    <row r="2839" s="15" customFormat="1" x14ac:dyDescent="0.2"/>
    <row r="2840" s="15" customFormat="1" x14ac:dyDescent="0.2"/>
    <row r="2841" s="15" customFormat="1" x14ac:dyDescent="0.2"/>
    <row r="2842" s="15" customFormat="1" x14ac:dyDescent="0.2"/>
    <row r="2843" s="15" customFormat="1" x14ac:dyDescent="0.2"/>
    <row r="2844" s="15" customFormat="1" x14ac:dyDescent="0.2"/>
    <row r="2845" s="15" customFormat="1" x14ac:dyDescent="0.2"/>
    <row r="2846" s="15" customFormat="1" x14ac:dyDescent="0.2"/>
    <row r="2847" s="15" customFormat="1" x14ac:dyDescent="0.2"/>
    <row r="2848" s="15" customFormat="1" x14ac:dyDescent="0.2"/>
    <row r="2849" s="15" customFormat="1" x14ac:dyDescent="0.2"/>
    <row r="2850" s="15" customFormat="1" x14ac:dyDescent="0.2"/>
    <row r="2851" s="15" customFormat="1" x14ac:dyDescent="0.2"/>
    <row r="2852" s="15" customFormat="1" x14ac:dyDescent="0.2"/>
    <row r="2853" s="15" customFormat="1" x14ac:dyDescent="0.2"/>
    <row r="2854" s="15" customFormat="1" x14ac:dyDescent="0.2"/>
    <row r="2855" s="15" customFormat="1" x14ac:dyDescent="0.2"/>
    <row r="2856" s="15" customFormat="1" x14ac:dyDescent="0.2"/>
    <row r="2857" s="15" customFormat="1" x14ac:dyDescent="0.2"/>
    <row r="2858" s="15" customFormat="1" x14ac:dyDescent="0.2"/>
    <row r="2859" s="15" customFormat="1" x14ac:dyDescent="0.2"/>
    <row r="2860" s="15" customFormat="1" x14ac:dyDescent="0.2"/>
    <row r="2861" s="15" customFormat="1" x14ac:dyDescent="0.2"/>
    <row r="2862" s="15" customFormat="1" x14ac:dyDescent="0.2"/>
    <row r="2863" s="15" customFormat="1" x14ac:dyDescent="0.2"/>
    <row r="2864" s="15" customFormat="1" x14ac:dyDescent="0.2"/>
    <row r="2865" s="15" customFormat="1" x14ac:dyDescent="0.2"/>
    <row r="2866" s="15" customFormat="1" x14ac:dyDescent="0.2"/>
    <row r="2867" s="15" customFormat="1" x14ac:dyDescent="0.2"/>
    <row r="2868" s="15" customFormat="1" x14ac:dyDescent="0.2"/>
    <row r="2869" s="15" customFormat="1" x14ac:dyDescent="0.2"/>
    <row r="2870" s="15" customFormat="1" x14ac:dyDescent="0.2"/>
    <row r="2871" s="15" customFormat="1" x14ac:dyDescent="0.2"/>
    <row r="2872" s="15" customFormat="1" x14ac:dyDescent="0.2"/>
    <row r="2873" s="15" customFormat="1" x14ac:dyDescent="0.2"/>
    <row r="2874" s="15" customFormat="1" x14ac:dyDescent="0.2"/>
    <row r="2875" s="15" customFormat="1" x14ac:dyDescent="0.2"/>
    <row r="2876" s="15" customFormat="1" x14ac:dyDescent="0.2"/>
    <row r="2877" s="15" customFormat="1" x14ac:dyDescent="0.2"/>
    <row r="2878" s="15" customFormat="1" x14ac:dyDescent="0.2"/>
    <row r="2879" s="15" customFormat="1" x14ac:dyDescent="0.2"/>
    <row r="2880" s="15" customFormat="1" x14ac:dyDescent="0.2"/>
    <row r="2881" s="15" customFormat="1" x14ac:dyDescent="0.2"/>
    <row r="2882" s="15" customFormat="1" x14ac:dyDescent="0.2"/>
    <row r="2883" s="15" customFormat="1" x14ac:dyDescent="0.2"/>
    <row r="2884" s="15" customFormat="1" x14ac:dyDescent="0.2"/>
    <row r="2885" s="15" customFormat="1" x14ac:dyDescent="0.2"/>
    <row r="2886" s="15" customFormat="1" x14ac:dyDescent="0.2"/>
    <row r="2887" s="15" customFormat="1" x14ac:dyDescent="0.2"/>
    <row r="2888" s="15" customFormat="1" x14ac:dyDescent="0.2"/>
    <row r="2889" s="15" customFormat="1" x14ac:dyDescent="0.2"/>
    <row r="2890" s="15" customFormat="1" x14ac:dyDescent="0.2"/>
    <row r="2891" s="15" customFormat="1" x14ac:dyDescent="0.2"/>
    <row r="2892" s="15" customFormat="1" x14ac:dyDescent="0.2"/>
    <row r="2893" s="15" customFormat="1" x14ac:dyDescent="0.2"/>
    <row r="2894" s="15" customFormat="1" x14ac:dyDescent="0.2"/>
    <row r="2895" s="15" customFormat="1" x14ac:dyDescent="0.2"/>
    <row r="2896" s="15" customFormat="1" x14ac:dyDescent="0.2"/>
    <row r="2897" s="15" customFormat="1" x14ac:dyDescent="0.2"/>
    <row r="2898" s="15" customFormat="1" x14ac:dyDescent="0.2"/>
    <row r="2899" s="15" customFormat="1" x14ac:dyDescent="0.2"/>
    <row r="2900" s="15" customFormat="1" x14ac:dyDescent="0.2"/>
    <row r="2901" s="15" customFormat="1" x14ac:dyDescent="0.2"/>
    <row r="2902" s="15" customFormat="1" x14ac:dyDescent="0.2"/>
    <row r="2903" s="15" customFormat="1" x14ac:dyDescent="0.2"/>
    <row r="2904" s="15" customFormat="1" x14ac:dyDescent="0.2"/>
    <row r="2905" s="15" customFormat="1" x14ac:dyDescent="0.2"/>
    <row r="2906" s="15" customFormat="1" x14ac:dyDescent="0.2"/>
    <row r="2907" s="15" customFormat="1" x14ac:dyDescent="0.2"/>
    <row r="2908" s="15" customFormat="1" x14ac:dyDescent="0.2"/>
    <row r="2909" s="15" customFormat="1" x14ac:dyDescent="0.2"/>
    <row r="2910" s="15" customFormat="1" x14ac:dyDescent="0.2"/>
    <row r="2911" s="15" customFormat="1" x14ac:dyDescent="0.2"/>
    <row r="2912" s="15" customFormat="1" x14ac:dyDescent="0.2"/>
    <row r="2913" s="15" customFormat="1" x14ac:dyDescent="0.2"/>
    <row r="2914" s="15" customFormat="1" x14ac:dyDescent="0.2"/>
    <row r="2915" s="15" customFormat="1" x14ac:dyDescent="0.2"/>
    <row r="2916" s="15" customFormat="1" x14ac:dyDescent="0.2"/>
    <row r="2917" s="15" customFormat="1" x14ac:dyDescent="0.2"/>
    <row r="2918" s="15" customFormat="1" x14ac:dyDescent="0.2"/>
    <row r="2919" s="15" customFormat="1" x14ac:dyDescent="0.2"/>
    <row r="2920" s="15" customFormat="1" x14ac:dyDescent="0.2"/>
    <row r="2921" s="15" customFormat="1" x14ac:dyDescent="0.2"/>
    <row r="2922" s="15" customFormat="1" x14ac:dyDescent="0.2"/>
    <row r="2923" s="15" customFormat="1" x14ac:dyDescent="0.2"/>
    <row r="2924" s="15" customFormat="1" x14ac:dyDescent="0.2"/>
    <row r="2925" s="15" customFormat="1" x14ac:dyDescent="0.2"/>
    <row r="2926" s="15" customFormat="1" x14ac:dyDescent="0.2"/>
    <row r="2927" s="15" customFormat="1" x14ac:dyDescent="0.2"/>
    <row r="2928" s="15" customFormat="1" x14ac:dyDescent="0.2"/>
    <row r="2929" s="15" customFormat="1" x14ac:dyDescent="0.2"/>
    <row r="2930" s="15" customFormat="1" x14ac:dyDescent="0.2"/>
    <row r="2931" s="15" customFormat="1" x14ac:dyDescent="0.2"/>
    <row r="2932" s="15" customFormat="1" x14ac:dyDescent="0.2"/>
    <row r="2933" s="15" customFormat="1" x14ac:dyDescent="0.2"/>
    <row r="2934" s="15" customFormat="1" x14ac:dyDescent="0.2"/>
    <row r="2935" s="15" customFormat="1" x14ac:dyDescent="0.2"/>
    <row r="2936" s="15" customFormat="1" x14ac:dyDescent="0.2"/>
    <row r="2937" s="15" customFormat="1" x14ac:dyDescent="0.2"/>
    <row r="2938" s="15" customFormat="1" x14ac:dyDescent="0.2"/>
    <row r="2939" s="15" customFormat="1" x14ac:dyDescent="0.2"/>
    <row r="2940" s="15" customFormat="1" x14ac:dyDescent="0.2"/>
    <row r="2941" s="15" customFormat="1" x14ac:dyDescent="0.2"/>
    <row r="2942" s="15" customFormat="1" x14ac:dyDescent="0.2"/>
    <row r="2943" s="15" customFormat="1" x14ac:dyDescent="0.2"/>
    <row r="2944" s="15" customFormat="1" x14ac:dyDescent="0.2"/>
    <row r="2945" s="15" customFormat="1" x14ac:dyDescent="0.2"/>
    <row r="2946" s="15" customFormat="1" x14ac:dyDescent="0.2"/>
    <row r="2947" s="15" customFormat="1" x14ac:dyDescent="0.2"/>
    <row r="2948" s="15" customFormat="1" x14ac:dyDescent="0.2"/>
    <row r="2949" s="15" customFormat="1" x14ac:dyDescent="0.2"/>
    <row r="2950" s="15" customFormat="1" x14ac:dyDescent="0.2"/>
    <row r="2951" s="15" customFormat="1" x14ac:dyDescent="0.2"/>
    <row r="2952" s="15" customFormat="1" x14ac:dyDescent="0.2"/>
    <row r="2953" s="15" customFormat="1" x14ac:dyDescent="0.2"/>
    <row r="2954" s="15" customFormat="1" x14ac:dyDescent="0.2"/>
    <row r="2955" s="15" customFormat="1" x14ac:dyDescent="0.2"/>
    <row r="2956" s="15" customFormat="1" x14ac:dyDescent="0.2"/>
    <row r="2957" s="15" customFormat="1" x14ac:dyDescent="0.2"/>
    <row r="2958" s="15" customFormat="1" x14ac:dyDescent="0.2"/>
    <row r="2959" s="15" customFormat="1" x14ac:dyDescent="0.2"/>
    <row r="2960" s="15" customFormat="1" x14ac:dyDescent="0.2"/>
    <row r="2961" s="15" customFormat="1" x14ac:dyDescent="0.2"/>
    <row r="2962" s="15" customFormat="1" x14ac:dyDescent="0.2"/>
    <row r="2963" s="15" customFormat="1" x14ac:dyDescent="0.2"/>
    <row r="2964" s="15" customFormat="1" x14ac:dyDescent="0.2"/>
    <row r="2965" s="15" customFormat="1" x14ac:dyDescent="0.2"/>
    <row r="2966" s="15" customFormat="1" x14ac:dyDescent="0.2"/>
    <row r="2967" s="15" customFormat="1" x14ac:dyDescent="0.2"/>
    <row r="2968" s="15" customFormat="1" x14ac:dyDescent="0.2"/>
    <row r="2969" s="15" customFormat="1" x14ac:dyDescent="0.2"/>
    <row r="2970" s="15" customFormat="1" x14ac:dyDescent="0.2"/>
    <row r="2971" s="15" customFormat="1" x14ac:dyDescent="0.2"/>
    <row r="2972" s="15" customFormat="1" x14ac:dyDescent="0.2"/>
    <row r="2973" s="15" customFormat="1" x14ac:dyDescent="0.2"/>
    <row r="2974" s="15" customFormat="1" x14ac:dyDescent="0.2"/>
    <row r="2975" s="15" customFormat="1" x14ac:dyDescent="0.2"/>
    <row r="2976" s="15" customFormat="1" x14ac:dyDescent="0.2"/>
    <row r="2977" s="15" customFormat="1" x14ac:dyDescent="0.2"/>
    <row r="2978" s="15" customFormat="1" x14ac:dyDescent="0.2"/>
    <row r="2979" s="15" customFormat="1" x14ac:dyDescent="0.2"/>
    <row r="2980" s="15" customFormat="1" x14ac:dyDescent="0.2"/>
    <row r="2981" s="15" customFormat="1" x14ac:dyDescent="0.2"/>
    <row r="2982" s="15" customFormat="1" x14ac:dyDescent="0.2"/>
    <row r="2983" s="15" customFormat="1" x14ac:dyDescent="0.2"/>
    <row r="2984" s="15" customFormat="1" x14ac:dyDescent="0.2"/>
    <row r="2985" s="15" customFormat="1" x14ac:dyDescent="0.2"/>
    <row r="2986" s="15" customFormat="1" x14ac:dyDescent="0.2"/>
    <row r="2987" s="15" customFormat="1" x14ac:dyDescent="0.2"/>
    <row r="2988" s="15" customFormat="1" x14ac:dyDescent="0.2"/>
    <row r="2989" s="15" customFormat="1" x14ac:dyDescent="0.2"/>
    <row r="2990" s="15" customFormat="1" x14ac:dyDescent="0.2"/>
    <row r="2991" s="15" customFormat="1" x14ac:dyDescent="0.2"/>
    <row r="2992" s="15" customFormat="1" x14ac:dyDescent="0.2"/>
    <row r="2993" s="15" customFormat="1" x14ac:dyDescent="0.2"/>
    <row r="2994" s="15" customFormat="1" x14ac:dyDescent="0.2"/>
    <row r="2995" s="15" customFormat="1" x14ac:dyDescent="0.2"/>
    <row r="2996" s="15" customFormat="1" x14ac:dyDescent="0.2"/>
    <row r="2997" s="15" customFormat="1" x14ac:dyDescent="0.2"/>
    <row r="2998" s="15" customFormat="1" x14ac:dyDescent="0.2"/>
    <row r="2999" s="15" customFormat="1" x14ac:dyDescent="0.2"/>
    <row r="3000" s="15" customFormat="1" x14ac:dyDescent="0.2"/>
    <row r="3001" s="15" customFormat="1" x14ac:dyDescent="0.2"/>
    <row r="3002" s="15" customFormat="1" x14ac:dyDescent="0.2"/>
    <row r="3003" s="15" customFormat="1" x14ac:dyDescent="0.2"/>
    <row r="3004" s="15" customFormat="1" x14ac:dyDescent="0.2"/>
    <row r="3005" s="15" customFormat="1" x14ac:dyDescent="0.2"/>
    <row r="3006" s="15" customFormat="1" x14ac:dyDescent="0.2"/>
    <row r="3007" s="15" customFormat="1" x14ac:dyDescent="0.2"/>
    <row r="3008" s="15" customFormat="1" x14ac:dyDescent="0.2"/>
    <row r="3009" s="15" customFormat="1" x14ac:dyDescent="0.2"/>
    <row r="3010" s="15" customFormat="1" x14ac:dyDescent="0.2"/>
    <row r="3011" s="15" customFormat="1" x14ac:dyDescent="0.2"/>
    <row r="3012" s="15" customFormat="1" x14ac:dyDescent="0.2"/>
    <row r="3013" s="15" customFormat="1" x14ac:dyDescent="0.2"/>
    <row r="3014" s="15" customFormat="1" x14ac:dyDescent="0.2"/>
    <row r="3015" s="15" customFormat="1" x14ac:dyDescent="0.2"/>
    <row r="3016" s="15" customFormat="1" x14ac:dyDescent="0.2"/>
    <row r="3017" s="15" customFormat="1" x14ac:dyDescent="0.2"/>
    <row r="3018" s="15" customFormat="1" x14ac:dyDescent="0.2"/>
    <row r="3019" s="15" customFormat="1" x14ac:dyDescent="0.2"/>
    <row r="3020" s="15" customFormat="1" x14ac:dyDescent="0.2"/>
    <row r="3021" s="15" customFormat="1" x14ac:dyDescent="0.2"/>
    <row r="3022" s="15" customFormat="1" x14ac:dyDescent="0.2"/>
    <row r="3023" s="15" customFormat="1" x14ac:dyDescent="0.2"/>
    <row r="3024" s="15" customFormat="1" x14ac:dyDescent="0.2"/>
    <row r="3025" s="15" customFormat="1" x14ac:dyDescent="0.2"/>
    <row r="3026" s="15" customFormat="1" x14ac:dyDescent="0.2"/>
    <row r="3027" s="15" customFormat="1" x14ac:dyDescent="0.2"/>
    <row r="3028" s="15" customFormat="1" x14ac:dyDescent="0.2"/>
    <row r="3029" s="15" customFormat="1" x14ac:dyDescent="0.2"/>
    <row r="3030" s="15" customFormat="1" x14ac:dyDescent="0.2"/>
    <row r="3031" s="15" customFormat="1" x14ac:dyDescent="0.2"/>
    <row r="3032" s="15" customFormat="1" x14ac:dyDescent="0.2"/>
    <row r="3033" s="15" customFormat="1" x14ac:dyDescent="0.2"/>
    <row r="3034" s="15" customFormat="1" x14ac:dyDescent="0.2"/>
    <row r="3035" s="15" customFormat="1" x14ac:dyDescent="0.2"/>
    <row r="3036" s="15" customFormat="1" x14ac:dyDescent="0.2"/>
    <row r="3037" s="15" customFormat="1" x14ac:dyDescent="0.2"/>
    <row r="3038" s="15" customFormat="1" x14ac:dyDescent="0.2"/>
    <row r="3039" s="15" customFormat="1" x14ac:dyDescent="0.2"/>
    <row r="3040" s="15" customFormat="1" x14ac:dyDescent="0.2"/>
    <row r="3041" s="15" customFormat="1" x14ac:dyDescent="0.2"/>
    <row r="3042" s="15" customFormat="1" x14ac:dyDescent="0.2"/>
    <row r="3043" s="15" customFormat="1" x14ac:dyDescent="0.2"/>
    <row r="3044" s="15" customFormat="1" x14ac:dyDescent="0.2"/>
    <row r="3045" s="15" customFormat="1" x14ac:dyDescent="0.2"/>
    <row r="3046" s="15" customFormat="1" x14ac:dyDescent="0.2"/>
    <row r="3047" s="15" customFormat="1" x14ac:dyDescent="0.2"/>
    <row r="3048" s="15" customFormat="1" x14ac:dyDescent="0.2"/>
    <row r="3049" s="15" customFormat="1" x14ac:dyDescent="0.2"/>
    <row r="3050" s="15" customFormat="1" x14ac:dyDescent="0.2"/>
    <row r="3051" s="15" customFormat="1" x14ac:dyDescent="0.2"/>
    <row r="3052" s="15" customFormat="1" x14ac:dyDescent="0.2"/>
    <row r="3053" s="15" customFormat="1" x14ac:dyDescent="0.2"/>
    <row r="3054" s="15" customFormat="1" x14ac:dyDescent="0.2"/>
    <row r="3055" s="15" customFormat="1" x14ac:dyDescent="0.2"/>
    <row r="3056" s="15" customFormat="1" x14ac:dyDescent="0.2"/>
    <row r="3057" s="15" customFormat="1" x14ac:dyDescent="0.2"/>
    <row r="3058" s="15" customFormat="1" x14ac:dyDescent="0.2"/>
    <row r="3059" s="15" customFormat="1" x14ac:dyDescent="0.2"/>
    <row r="3060" s="15" customFormat="1" x14ac:dyDescent="0.2"/>
    <row r="3061" s="15" customFormat="1" x14ac:dyDescent="0.2"/>
    <row r="3062" s="15" customFormat="1" x14ac:dyDescent="0.2"/>
    <row r="3063" s="15" customFormat="1" x14ac:dyDescent="0.2"/>
    <row r="3064" s="15" customFormat="1" x14ac:dyDescent="0.2"/>
    <row r="3065" s="15" customFormat="1" x14ac:dyDescent="0.2"/>
    <row r="3066" s="15" customFormat="1" x14ac:dyDescent="0.2"/>
    <row r="3067" s="15" customFormat="1" x14ac:dyDescent="0.2"/>
    <row r="3068" s="15" customFormat="1" x14ac:dyDescent="0.2"/>
    <row r="3069" s="15" customFormat="1" x14ac:dyDescent="0.2"/>
    <row r="3070" s="15" customFormat="1" x14ac:dyDescent="0.2"/>
    <row r="3071" s="15" customFormat="1" x14ac:dyDescent="0.2"/>
    <row r="3072" s="15" customFormat="1" x14ac:dyDescent="0.2"/>
    <row r="3073" s="15" customFormat="1" x14ac:dyDescent="0.2"/>
    <row r="3074" s="15" customFormat="1" x14ac:dyDescent="0.2"/>
    <row r="3075" s="15" customFormat="1" x14ac:dyDescent="0.2"/>
    <row r="3076" s="15" customFormat="1" x14ac:dyDescent="0.2"/>
    <row r="3077" s="15" customFormat="1" x14ac:dyDescent="0.2"/>
    <row r="3078" s="15" customFormat="1" x14ac:dyDescent="0.2"/>
    <row r="3079" s="15" customFormat="1" x14ac:dyDescent="0.2"/>
    <row r="3080" s="15" customFormat="1" x14ac:dyDescent="0.2"/>
    <row r="3081" s="15" customFormat="1" x14ac:dyDescent="0.2"/>
    <row r="3082" s="15" customFormat="1" x14ac:dyDescent="0.2"/>
    <row r="3083" s="15" customFormat="1" x14ac:dyDescent="0.2"/>
    <row r="3084" s="15" customFormat="1" x14ac:dyDescent="0.2"/>
    <row r="3085" s="15" customFormat="1" x14ac:dyDescent="0.2"/>
    <row r="3086" s="15" customFormat="1" x14ac:dyDescent="0.2"/>
    <row r="3087" s="15" customFormat="1" x14ac:dyDescent="0.2"/>
    <row r="3088" s="15" customFormat="1" x14ac:dyDescent="0.2"/>
    <row r="3089" s="15" customFormat="1" x14ac:dyDescent="0.2"/>
    <row r="3090" s="15" customFormat="1" x14ac:dyDescent="0.2"/>
    <row r="3091" s="15" customFormat="1" x14ac:dyDescent="0.2"/>
    <row r="3092" s="15" customFormat="1" x14ac:dyDescent="0.2"/>
    <row r="3093" s="15" customFormat="1" x14ac:dyDescent="0.2"/>
    <row r="3094" s="15" customFormat="1" x14ac:dyDescent="0.2"/>
    <row r="3095" s="15" customFormat="1" x14ac:dyDescent="0.2"/>
    <row r="3096" s="15" customFormat="1" x14ac:dyDescent="0.2"/>
    <row r="3097" s="15" customFormat="1" x14ac:dyDescent="0.2"/>
    <row r="3098" s="15" customFormat="1" x14ac:dyDescent="0.2"/>
    <row r="3099" s="15" customFormat="1" x14ac:dyDescent="0.2"/>
    <row r="3100" s="15" customFormat="1" x14ac:dyDescent="0.2"/>
    <row r="3101" s="15" customFormat="1" x14ac:dyDescent="0.2"/>
    <row r="3102" s="15" customFormat="1" x14ac:dyDescent="0.2"/>
    <row r="3103" s="15" customFormat="1" x14ac:dyDescent="0.2"/>
    <row r="3104" s="15" customFormat="1" x14ac:dyDescent="0.2"/>
    <row r="3105" s="15" customFormat="1" x14ac:dyDescent="0.2"/>
    <row r="3106" s="15" customFormat="1" x14ac:dyDescent="0.2"/>
    <row r="3107" s="15" customFormat="1" x14ac:dyDescent="0.2"/>
    <row r="3108" s="15" customFormat="1" x14ac:dyDescent="0.2"/>
    <row r="3109" s="15" customFormat="1" x14ac:dyDescent="0.2"/>
    <row r="3110" s="15" customFormat="1" x14ac:dyDescent="0.2"/>
    <row r="3111" s="15" customFormat="1" x14ac:dyDescent="0.2"/>
    <row r="3112" s="15" customFormat="1" x14ac:dyDescent="0.2"/>
    <row r="3113" s="15" customFormat="1" x14ac:dyDescent="0.2"/>
    <row r="3114" s="15" customFormat="1" x14ac:dyDescent="0.2"/>
    <row r="3115" s="15" customFormat="1" x14ac:dyDescent="0.2"/>
    <row r="3116" s="15" customFormat="1" x14ac:dyDescent="0.2"/>
    <row r="3117" s="15" customFormat="1" x14ac:dyDescent="0.2"/>
    <row r="3118" s="15" customFormat="1" x14ac:dyDescent="0.2"/>
    <row r="3119" s="15" customFormat="1" x14ac:dyDescent="0.2"/>
    <row r="3120" s="15" customFormat="1" x14ac:dyDescent="0.2"/>
    <row r="3121" s="15" customFormat="1" x14ac:dyDescent="0.2"/>
    <row r="3122" s="15" customFormat="1" x14ac:dyDescent="0.2"/>
    <row r="3123" s="15" customFormat="1" x14ac:dyDescent="0.2"/>
    <row r="3124" s="15" customFormat="1" x14ac:dyDescent="0.2"/>
    <row r="3125" s="15" customFormat="1" x14ac:dyDescent="0.2"/>
    <row r="3126" s="15" customFormat="1" x14ac:dyDescent="0.2"/>
    <row r="3127" s="15" customFormat="1" x14ac:dyDescent="0.2"/>
    <row r="3128" s="15" customFormat="1" x14ac:dyDescent="0.2"/>
    <row r="3129" s="15" customFormat="1" x14ac:dyDescent="0.2"/>
    <row r="3130" s="15" customFormat="1" x14ac:dyDescent="0.2"/>
    <row r="3131" s="15" customFormat="1" x14ac:dyDescent="0.2"/>
    <row r="3132" s="15" customFormat="1" x14ac:dyDescent="0.2"/>
    <row r="3133" s="15" customFormat="1" x14ac:dyDescent="0.2"/>
    <row r="3134" s="15" customFormat="1" x14ac:dyDescent="0.2"/>
    <row r="3135" s="15" customFormat="1" x14ac:dyDescent="0.2"/>
    <row r="3136" s="15" customFormat="1" x14ac:dyDescent="0.2"/>
    <row r="3137" s="15" customFormat="1" x14ac:dyDescent="0.2"/>
    <row r="3138" s="15" customFormat="1" x14ac:dyDescent="0.2"/>
    <row r="3139" s="15" customFormat="1" x14ac:dyDescent="0.2"/>
    <row r="3140" s="15" customFormat="1" x14ac:dyDescent="0.2"/>
    <row r="3141" s="15" customFormat="1" x14ac:dyDescent="0.2"/>
    <row r="3142" s="15" customFormat="1" x14ac:dyDescent="0.2"/>
    <row r="3143" s="15" customFormat="1" x14ac:dyDescent="0.2"/>
    <row r="3144" s="15" customFormat="1" x14ac:dyDescent="0.2"/>
    <row r="3145" s="15" customFormat="1" x14ac:dyDescent="0.2"/>
    <row r="3146" s="15" customFormat="1" x14ac:dyDescent="0.2"/>
    <row r="3147" s="15" customFormat="1" x14ac:dyDescent="0.2"/>
    <row r="3148" s="15" customFormat="1" x14ac:dyDescent="0.2"/>
    <row r="3149" s="15" customFormat="1" x14ac:dyDescent="0.2"/>
    <row r="3150" s="15" customFormat="1" x14ac:dyDescent="0.2"/>
    <row r="3151" s="15" customFormat="1" x14ac:dyDescent="0.2"/>
    <row r="3152" s="15" customFormat="1" x14ac:dyDescent="0.2"/>
    <row r="3153" s="15" customFormat="1" x14ac:dyDescent="0.2"/>
    <row r="3154" s="15" customFormat="1" x14ac:dyDescent="0.2"/>
    <row r="3155" s="15" customFormat="1" x14ac:dyDescent="0.2"/>
    <row r="3156" s="15" customFormat="1" x14ac:dyDescent="0.2"/>
    <row r="3157" s="15" customFormat="1" x14ac:dyDescent="0.2"/>
    <row r="3158" s="15" customFormat="1" x14ac:dyDescent="0.2"/>
    <row r="3159" s="15" customFormat="1" x14ac:dyDescent="0.2"/>
    <row r="3160" s="15" customFormat="1" x14ac:dyDescent="0.2"/>
    <row r="3161" s="15" customFormat="1" x14ac:dyDescent="0.2"/>
    <row r="3162" s="15" customFormat="1" x14ac:dyDescent="0.2"/>
    <row r="3163" s="15" customFormat="1" x14ac:dyDescent="0.2"/>
    <row r="3164" s="15" customFormat="1" x14ac:dyDescent="0.2"/>
    <row r="3165" s="15" customFormat="1" x14ac:dyDescent="0.2"/>
    <row r="3166" s="15" customFormat="1" x14ac:dyDescent="0.2"/>
    <row r="3167" s="15" customFormat="1" x14ac:dyDescent="0.2"/>
    <row r="3168" s="15" customFormat="1" x14ac:dyDescent="0.2"/>
    <row r="3169" s="15" customFormat="1" x14ac:dyDescent="0.2"/>
    <row r="3170" s="15" customFormat="1" x14ac:dyDescent="0.2"/>
    <row r="3171" s="15" customFormat="1" x14ac:dyDescent="0.2"/>
    <row r="3172" s="15" customFormat="1" x14ac:dyDescent="0.2"/>
    <row r="3173" s="15" customFormat="1" x14ac:dyDescent="0.2"/>
    <row r="3174" s="15" customFormat="1" x14ac:dyDescent="0.2"/>
    <row r="3175" s="15" customFormat="1" x14ac:dyDescent="0.2"/>
    <row r="3176" s="15" customFormat="1" x14ac:dyDescent="0.2"/>
    <row r="3177" s="15" customFormat="1" x14ac:dyDescent="0.2"/>
    <row r="3178" s="15" customFormat="1" x14ac:dyDescent="0.2"/>
    <row r="3179" s="15" customFormat="1" x14ac:dyDescent="0.2"/>
    <row r="3180" s="15" customFormat="1" x14ac:dyDescent="0.2"/>
    <row r="3181" s="15" customFormat="1" x14ac:dyDescent="0.2"/>
    <row r="3182" s="15" customFormat="1" x14ac:dyDescent="0.2"/>
    <row r="3183" s="15" customFormat="1" x14ac:dyDescent="0.2"/>
    <row r="3184" s="15" customFormat="1" x14ac:dyDescent="0.2"/>
    <row r="3185" s="15" customFormat="1" x14ac:dyDescent="0.2"/>
    <row r="3186" s="15" customFormat="1" x14ac:dyDescent="0.2"/>
    <row r="3187" s="15" customFormat="1" x14ac:dyDescent="0.2"/>
    <row r="3188" s="15" customFormat="1" x14ac:dyDescent="0.2"/>
    <row r="3189" s="15" customFormat="1" x14ac:dyDescent="0.2"/>
    <row r="3190" s="15" customFormat="1" x14ac:dyDescent="0.2"/>
    <row r="3191" s="15" customFormat="1" x14ac:dyDescent="0.2"/>
    <row r="3192" s="15" customFormat="1" x14ac:dyDescent="0.2"/>
    <row r="3193" s="15" customFormat="1" x14ac:dyDescent="0.2"/>
    <row r="3194" s="15" customFormat="1" x14ac:dyDescent="0.2"/>
    <row r="3195" s="15" customFormat="1" x14ac:dyDescent="0.2"/>
    <row r="3196" s="15" customFormat="1" x14ac:dyDescent="0.2"/>
    <row r="3197" s="15" customFormat="1" x14ac:dyDescent="0.2"/>
    <row r="3198" s="15" customFormat="1" x14ac:dyDescent="0.2"/>
    <row r="3199" s="15" customFormat="1" x14ac:dyDescent="0.2"/>
    <row r="3200" s="15" customFormat="1" x14ac:dyDescent="0.2"/>
    <row r="3201" s="15" customFormat="1" x14ac:dyDescent="0.2"/>
    <row r="3202" s="15" customFormat="1" x14ac:dyDescent="0.2"/>
    <row r="3203" s="15" customFormat="1" x14ac:dyDescent="0.2"/>
    <row r="3204" s="15" customFormat="1" x14ac:dyDescent="0.2"/>
    <row r="3205" s="15" customFormat="1" x14ac:dyDescent="0.2"/>
    <row r="3206" s="15" customFormat="1" x14ac:dyDescent="0.2"/>
    <row r="3207" s="15" customFormat="1" x14ac:dyDescent="0.2"/>
    <row r="3208" s="15" customFormat="1" x14ac:dyDescent="0.2"/>
    <row r="3209" s="15" customFormat="1" x14ac:dyDescent="0.2"/>
    <row r="3210" s="15" customFormat="1" x14ac:dyDescent="0.2"/>
    <row r="3211" s="15" customFormat="1" x14ac:dyDescent="0.2"/>
    <row r="3212" s="15" customFormat="1" x14ac:dyDescent="0.2"/>
    <row r="3213" s="15" customFormat="1" x14ac:dyDescent="0.2"/>
    <row r="3214" s="15" customFormat="1" x14ac:dyDescent="0.2"/>
    <row r="3215" s="15" customFormat="1" x14ac:dyDescent="0.2"/>
    <row r="3216" s="15" customFormat="1" x14ac:dyDescent="0.2"/>
    <row r="3217" s="15" customFormat="1" x14ac:dyDescent="0.2"/>
    <row r="3218" s="15" customFormat="1" x14ac:dyDescent="0.2"/>
    <row r="3219" s="15" customFormat="1" x14ac:dyDescent="0.2"/>
    <row r="3220" s="15" customFormat="1" x14ac:dyDescent="0.2"/>
    <row r="3221" s="15" customFormat="1" x14ac:dyDescent="0.2"/>
    <row r="3222" s="15" customFormat="1" x14ac:dyDescent="0.2"/>
    <row r="3223" s="15" customFormat="1" x14ac:dyDescent="0.2"/>
    <row r="3224" s="15" customFormat="1" x14ac:dyDescent="0.2"/>
    <row r="3225" s="15" customFormat="1" x14ac:dyDescent="0.2"/>
    <row r="3226" s="15" customFormat="1" x14ac:dyDescent="0.2"/>
    <row r="3227" s="15" customFormat="1" x14ac:dyDescent="0.2"/>
    <row r="3228" s="15" customFormat="1" x14ac:dyDescent="0.2"/>
    <row r="3229" s="15" customFormat="1" x14ac:dyDescent="0.2"/>
    <row r="3230" s="15" customFormat="1" x14ac:dyDescent="0.2"/>
    <row r="3231" s="15" customFormat="1" x14ac:dyDescent="0.2"/>
    <row r="3232" s="15" customFormat="1" x14ac:dyDescent="0.2"/>
    <row r="3233" s="15" customFormat="1" x14ac:dyDescent="0.2"/>
    <row r="3234" s="15" customFormat="1" x14ac:dyDescent="0.2"/>
    <row r="3235" s="15" customFormat="1" x14ac:dyDescent="0.2"/>
    <row r="3236" s="15" customFormat="1" x14ac:dyDescent="0.2"/>
    <row r="3237" s="15" customFormat="1" x14ac:dyDescent="0.2"/>
    <row r="3238" s="15" customFormat="1" x14ac:dyDescent="0.2"/>
    <row r="3239" s="15" customFormat="1" x14ac:dyDescent="0.2"/>
    <row r="3240" s="15" customFormat="1" x14ac:dyDescent="0.2"/>
    <row r="3241" s="15" customFormat="1" x14ac:dyDescent="0.2"/>
    <row r="3242" s="15" customFormat="1" x14ac:dyDescent="0.2"/>
    <row r="3243" s="15" customFormat="1" x14ac:dyDescent="0.2"/>
    <row r="3244" s="15" customFormat="1" x14ac:dyDescent="0.2"/>
    <row r="3245" s="15" customFormat="1" x14ac:dyDescent="0.2"/>
    <row r="3246" s="15" customFormat="1" x14ac:dyDescent="0.2"/>
    <row r="3247" s="15" customFormat="1" x14ac:dyDescent="0.2"/>
    <row r="3248" s="15" customFormat="1" x14ac:dyDescent="0.2"/>
    <row r="3249" s="15" customFormat="1" x14ac:dyDescent="0.2"/>
    <row r="3250" s="15" customFormat="1" x14ac:dyDescent="0.2"/>
    <row r="3251" s="15" customFormat="1" x14ac:dyDescent="0.2"/>
    <row r="3252" s="15" customFormat="1" x14ac:dyDescent="0.2"/>
    <row r="3253" s="15" customFormat="1" x14ac:dyDescent="0.2"/>
    <row r="3254" s="15" customFormat="1" x14ac:dyDescent="0.2"/>
    <row r="3255" s="15" customFormat="1" x14ac:dyDescent="0.2"/>
    <row r="3256" s="15" customFormat="1" x14ac:dyDescent="0.2"/>
    <row r="3257" s="15" customFormat="1" x14ac:dyDescent="0.2"/>
    <row r="3258" s="15" customFormat="1" x14ac:dyDescent="0.2"/>
    <row r="3259" s="15" customFormat="1" x14ac:dyDescent="0.2"/>
    <row r="3260" s="15" customFormat="1" x14ac:dyDescent="0.2"/>
    <row r="3261" s="15" customFormat="1" x14ac:dyDescent="0.2"/>
    <row r="3262" s="15" customFormat="1" x14ac:dyDescent="0.2"/>
    <row r="3263" s="15" customFormat="1" x14ac:dyDescent="0.2"/>
    <row r="3264" s="15" customFormat="1" x14ac:dyDescent="0.2"/>
    <row r="3265" s="15" customFormat="1" x14ac:dyDescent="0.2"/>
    <row r="3266" s="15" customFormat="1" x14ac:dyDescent="0.2"/>
    <row r="3267" s="15" customFormat="1" x14ac:dyDescent="0.2"/>
    <row r="3268" s="15" customFormat="1" x14ac:dyDescent="0.2"/>
    <row r="3269" s="15" customFormat="1" x14ac:dyDescent="0.2"/>
    <row r="3270" s="15" customFormat="1" x14ac:dyDescent="0.2"/>
    <row r="3271" s="15" customFormat="1" x14ac:dyDescent="0.2"/>
    <row r="3272" s="15" customFormat="1" x14ac:dyDescent="0.2"/>
    <row r="3273" s="15" customFormat="1" x14ac:dyDescent="0.2"/>
    <row r="3274" s="15" customFormat="1" x14ac:dyDescent="0.2"/>
    <row r="3275" s="15" customFormat="1" x14ac:dyDescent="0.2"/>
    <row r="3276" s="15" customFormat="1" x14ac:dyDescent="0.2"/>
    <row r="3277" s="15" customFormat="1" x14ac:dyDescent="0.2"/>
    <row r="3278" s="15" customFormat="1" x14ac:dyDescent="0.2"/>
    <row r="3279" s="15" customFormat="1" x14ac:dyDescent="0.2"/>
    <row r="3280" s="15" customFormat="1" x14ac:dyDescent="0.2"/>
    <row r="3281" s="15" customFormat="1" x14ac:dyDescent="0.2"/>
    <row r="3282" s="15" customFormat="1" x14ac:dyDescent="0.2"/>
    <row r="3283" s="15" customFormat="1" x14ac:dyDescent="0.2"/>
    <row r="3284" s="15" customFormat="1" x14ac:dyDescent="0.2"/>
    <row r="3285" s="15" customFormat="1" x14ac:dyDescent="0.2"/>
    <row r="3286" s="15" customFormat="1" x14ac:dyDescent="0.2"/>
    <row r="3287" s="15" customFormat="1" x14ac:dyDescent="0.2"/>
    <row r="3288" s="15" customFormat="1" x14ac:dyDescent="0.2"/>
    <row r="3289" s="15" customFormat="1" x14ac:dyDescent="0.2"/>
    <row r="3290" s="15" customFormat="1" x14ac:dyDescent="0.2"/>
    <row r="3291" s="15" customFormat="1" x14ac:dyDescent="0.2"/>
    <row r="3292" s="15" customFormat="1" x14ac:dyDescent="0.2"/>
    <row r="3293" s="15" customFormat="1" x14ac:dyDescent="0.2"/>
    <row r="3294" s="15" customFormat="1" x14ac:dyDescent="0.2"/>
    <row r="3295" s="15" customFormat="1" x14ac:dyDescent="0.2"/>
    <row r="3296" s="15" customFormat="1" x14ac:dyDescent="0.2"/>
    <row r="3297" s="15" customFormat="1" x14ac:dyDescent="0.2"/>
    <row r="3298" s="15" customFormat="1" x14ac:dyDescent="0.2"/>
    <row r="3299" s="15" customFormat="1" x14ac:dyDescent="0.2"/>
    <row r="3300" s="15" customFormat="1" x14ac:dyDescent="0.2"/>
    <row r="3301" s="15" customFormat="1" x14ac:dyDescent="0.2"/>
    <row r="3302" s="15" customFormat="1" x14ac:dyDescent="0.2"/>
    <row r="3303" s="15" customFormat="1" x14ac:dyDescent="0.2"/>
    <row r="3304" s="15" customFormat="1" x14ac:dyDescent="0.2"/>
    <row r="3305" s="15" customFormat="1" x14ac:dyDescent="0.2"/>
    <row r="3306" s="15" customFormat="1" x14ac:dyDescent="0.2"/>
    <row r="3307" s="15" customFormat="1" x14ac:dyDescent="0.2"/>
    <row r="3308" s="15" customFormat="1" x14ac:dyDescent="0.2"/>
    <row r="3309" s="15" customFormat="1" x14ac:dyDescent="0.2"/>
    <row r="3310" s="15" customFormat="1" x14ac:dyDescent="0.2"/>
    <row r="3311" s="15" customFormat="1" x14ac:dyDescent="0.2"/>
    <row r="3312" s="15" customFormat="1" x14ac:dyDescent="0.2"/>
    <row r="3313" s="15" customFormat="1" x14ac:dyDescent="0.2"/>
    <row r="3314" s="15" customFormat="1" x14ac:dyDescent="0.2"/>
    <row r="3315" s="15" customFormat="1" x14ac:dyDescent="0.2"/>
    <row r="3316" s="15" customFormat="1" x14ac:dyDescent="0.2"/>
    <row r="3317" s="15" customFormat="1" x14ac:dyDescent="0.2"/>
    <row r="3318" s="15" customFormat="1" x14ac:dyDescent="0.2"/>
    <row r="3319" s="15" customFormat="1" x14ac:dyDescent="0.2"/>
    <row r="3320" s="15" customFormat="1" x14ac:dyDescent="0.2"/>
    <row r="3321" s="15" customFormat="1" x14ac:dyDescent="0.2"/>
    <row r="3322" s="15" customFormat="1" x14ac:dyDescent="0.2"/>
    <row r="3323" s="15" customFormat="1" x14ac:dyDescent="0.2"/>
    <row r="3324" s="15" customFormat="1" x14ac:dyDescent="0.2"/>
    <row r="3325" s="15" customFormat="1" x14ac:dyDescent="0.2"/>
    <row r="3326" s="15" customFormat="1" x14ac:dyDescent="0.2"/>
    <row r="3327" s="15" customFormat="1" x14ac:dyDescent="0.2"/>
    <row r="3328" s="15" customFormat="1" x14ac:dyDescent="0.2"/>
    <row r="3329" s="15" customFormat="1" x14ac:dyDescent="0.2"/>
    <row r="3330" s="15" customFormat="1" x14ac:dyDescent="0.2"/>
    <row r="3331" s="15" customFormat="1" x14ac:dyDescent="0.2"/>
    <row r="3332" s="15" customFormat="1" x14ac:dyDescent="0.2"/>
    <row r="3333" s="15" customFormat="1" x14ac:dyDescent="0.2"/>
    <row r="3334" s="15" customFormat="1" x14ac:dyDescent="0.2"/>
    <row r="3335" s="15" customFormat="1" x14ac:dyDescent="0.2"/>
    <row r="3336" s="15" customFormat="1" x14ac:dyDescent="0.2"/>
    <row r="3337" s="15" customFormat="1" x14ac:dyDescent="0.2"/>
    <row r="3338" s="15" customFormat="1" x14ac:dyDescent="0.2"/>
    <row r="3339" s="15" customFormat="1" x14ac:dyDescent="0.2"/>
    <row r="3340" s="15" customFormat="1" x14ac:dyDescent="0.2"/>
    <row r="3341" s="15" customFormat="1" x14ac:dyDescent="0.2"/>
    <row r="3342" s="15" customFormat="1" x14ac:dyDescent="0.2"/>
    <row r="3343" s="15" customFormat="1" x14ac:dyDescent="0.2"/>
    <row r="3344" s="15" customFormat="1" x14ac:dyDescent="0.2"/>
    <row r="3345" s="15" customFormat="1" x14ac:dyDescent="0.2"/>
    <row r="3346" s="15" customFormat="1" x14ac:dyDescent="0.2"/>
    <row r="3347" s="15" customFormat="1" x14ac:dyDescent="0.2"/>
    <row r="3348" s="15" customFormat="1" x14ac:dyDescent="0.2"/>
    <row r="3349" s="15" customFormat="1" x14ac:dyDescent="0.2"/>
    <row r="3350" s="15" customFormat="1" x14ac:dyDescent="0.2"/>
    <row r="3351" s="15" customFormat="1" x14ac:dyDescent="0.2"/>
    <row r="3352" s="15" customFormat="1" x14ac:dyDescent="0.2"/>
    <row r="3353" s="15" customFormat="1" x14ac:dyDescent="0.2"/>
    <row r="3354" s="15" customFormat="1" x14ac:dyDescent="0.2"/>
    <row r="3355" s="15" customFormat="1" x14ac:dyDescent="0.2"/>
    <row r="3356" s="15" customFormat="1" x14ac:dyDescent="0.2"/>
    <row r="3357" s="15" customFormat="1" x14ac:dyDescent="0.2"/>
    <row r="3358" s="15" customFormat="1" x14ac:dyDescent="0.2"/>
    <row r="3359" s="15" customFormat="1" x14ac:dyDescent="0.2"/>
    <row r="3360" s="15" customFormat="1" x14ac:dyDescent="0.2"/>
    <row r="3361" s="15" customFormat="1" x14ac:dyDescent="0.2"/>
    <row r="3362" s="15" customFormat="1" x14ac:dyDescent="0.2"/>
    <row r="3363" s="15" customFormat="1" x14ac:dyDescent="0.2"/>
    <row r="3364" s="15" customFormat="1" x14ac:dyDescent="0.2"/>
    <row r="3365" s="15" customFormat="1" x14ac:dyDescent="0.2"/>
    <row r="3366" s="15" customFormat="1" x14ac:dyDescent="0.2"/>
    <row r="3367" s="15" customFormat="1" x14ac:dyDescent="0.2"/>
    <row r="3368" s="15" customFormat="1" x14ac:dyDescent="0.2"/>
    <row r="3369" s="15" customFormat="1" x14ac:dyDescent="0.2"/>
    <row r="3370" s="15" customFormat="1" x14ac:dyDescent="0.2"/>
    <row r="3371" s="15" customFormat="1" x14ac:dyDescent="0.2"/>
    <row r="3372" s="15" customFormat="1" x14ac:dyDescent="0.2"/>
    <row r="3373" s="15" customFormat="1" x14ac:dyDescent="0.2"/>
    <row r="3374" s="15" customFormat="1" x14ac:dyDescent="0.2"/>
    <row r="3375" s="15" customFormat="1" x14ac:dyDescent="0.2"/>
    <row r="3376" s="15" customFormat="1" x14ac:dyDescent="0.2"/>
    <row r="3377" s="15" customFormat="1" x14ac:dyDescent="0.2"/>
    <row r="3378" s="15" customFormat="1" x14ac:dyDescent="0.2"/>
    <row r="3379" s="15" customFormat="1" x14ac:dyDescent="0.2"/>
    <row r="3380" s="15" customFormat="1" x14ac:dyDescent="0.2"/>
    <row r="3381" s="15" customFormat="1" x14ac:dyDescent="0.2"/>
    <row r="3382" s="15" customFormat="1" x14ac:dyDescent="0.2"/>
    <row r="3383" s="15" customFormat="1" x14ac:dyDescent="0.2"/>
    <row r="3384" s="15" customFormat="1" x14ac:dyDescent="0.2"/>
    <row r="3385" s="15" customFormat="1" x14ac:dyDescent="0.2"/>
    <row r="3386" s="15" customFormat="1" x14ac:dyDescent="0.2"/>
    <row r="3387" s="15" customFormat="1" x14ac:dyDescent="0.2"/>
    <row r="3388" s="15" customFormat="1" x14ac:dyDescent="0.2"/>
    <row r="3389" s="15" customFormat="1" x14ac:dyDescent="0.2"/>
    <row r="3390" s="15" customFormat="1" x14ac:dyDescent="0.2"/>
    <row r="3391" s="15" customFormat="1" x14ac:dyDescent="0.2"/>
    <row r="3392" s="15" customFormat="1" x14ac:dyDescent="0.2"/>
    <row r="3393" s="15" customFormat="1" x14ac:dyDescent="0.2"/>
    <row r="3394" s="15" customFormat="1" x14ac:dyDescent="0.2"/>
    <row r="3395" s="15" customFormat="1" x14ac:dyDescent="0.2"/>
    <row r="3396" s="15" customFormat="1" x14ac:dyDescent="0.2"/>
    <row r="3397" s="15" customFormat="1" x14ac:dyDescent="0.2"/>
    <row r="3398" s="15" customFormat="1" x14ac:dyDescent="0.2"/>
    <row r="3399" s="15" customFormat="1" x14ac:dyDescent="0.2"/>
    <row r="3400" s="15" customFormat="1" x14ac:dyDescent="0.2"/>
    <row r="3401" s="15" customFormat="1" x14ac:dyDescent="0.2"/>
    <row r="3402" s="15" customFormat="1" x14ac:dyDescent="0.2"/>
    <row r="3403" s="15" customFormat="1" x14ac:dyDescent="0.2"/>
    <row r="3404" s="15" customFormat="1" x14ac:dyDescent="0.2"/>
    <row r="3405" s="15" customFormat="1" x14ac:dyDescent="0.2"/>
    <row r="3406" s="15" customFormat="1" x14ac:dyDescent="0.2"/>
    <row r="3407" s="15" customFormat="1" x14ac:dyDescent="0.2"/>
    <row r="3408" s="15" customFormat="1" x14ac:dyDescent="0.2"/>
    <row r="3409" s="15" customFormat="1" x14ac:dyDescent="0.2"/>
    <row r="3410" s="15" customFormat="1" x14ac:dyDescent="0.2"/>
    <row r="3411" s="15" customFormat="1" x14ac:dyDescent="0.2"/>
    <row r="3412" s="15" customFormat="1" x14ac:dyDescent="0.2"/>
    <row r="3413" s="15" customFormat="1" x14ac:dyDescent="0.2"/>
    <row r="3414" s="15" customFormat="1" x14ac:dyDescent="0.2"/>
    <row r="3415" s="15" customFormat="1" x14ac:dyDescent="0.2"/>
    <row r="3416" s="15" customFormat="1" x14ac:dyDescent="0.2"/>
    <row r="3417" s="15" customFormat="1" x14ac:dyDescent="0.2"/>
    <row r="3418" s="15" customFormat="1" x14ac:dyDescent="0.2"/>
    <row r="3419" s="15" customFormat="1" x14ac:dyDescent="0.2"/>
    <row r="3420" s="15" customFormat="1" x14ac:dyDescent="0.2"/>
    <row r="3421" s="15" customFormat="1" x14ac:dyDescent="0.2"/>
    <row r="3422" s="15" customFormat="1" x14ac:dyDescent="0.2"/>
    <row r="3423" s="15" customFormat="1" x14ac:dyDescent="0.2"/>
    <row r="3424" s="15" customFormat="1" x14ac:dyDescent="0.2"/>
    <row r="3425" s="15" customFormat="1" x14ac:dyDescent="0.2"/>
    <row r="3426" s="15" customFormat="1" x14ac:dyDescent="0.2"/>
    <row r="3427" s="15" customFormat="1" x14ac:dyDescent="0.2"/>
    <row r="3428" s="15" customFormat="1" x14ac:dyDescent="0.2"/>
    <row r="3429" s="15" customFormat="1" x14ac:dyDescent="0.2"/>
    <row r="3430" s="15" customFormat="1" x14ac:dyDescent="0.2"/>
    <row r="3431" s="15" customFormat="1" x14ac:dyDescent="0.2"/>
    <row r="3432" s="15" customFormat="1" x14ac:dyDescent="0.2"/>
    <row r="3433" s="15" customFormat="1" x14ac:dyDescent="0.2"/>
    <row r="3434" s="15" customFormat="1" x14ac:dyDescent="0.2"/>
    <row r="3435" s="15" customFormat="1" x14ac:dyDescent="0.2"/>
    <row r="3436" s="15" customFormat="1" x14ac:dyDescent="0.2"/>
    <row r="3437" s="15" customFormat="1" x14ac:dyDescent="0.2"/>
    <row r="3438" s="15" customFormat="1" x14ac:dyDescent="0.2"/>
    <row r="3439" s="15" customFormat="1" x14ac:dyDescent="0.2"/>
    <row r="3440" s="15" customFormat="1" x14ac:dyDescent="0.2"/>
    <row r="3441" s="15" customFormat="1" x14ac:dyDescent="0.2"/>
    <row r="3442" s="15" customFormat="1" x14ac:dyDescent="0.2"/>
    <row r="3443" s="15" customFormat="1" x14ac:dyDescent="0.2"/>
    <row r="3444" s="15" customFormat="1" x14ac:dyDescent="0.2"/>
    <row r="3445" s="15" customFormat="1" x14ac:dyDescent="0.2"/>
    <row r="3446" s="15" customFormat="1" x14ac:dyDescent="0.2"/>
    <row r="3447" s="15" customFormat="1" x14ac:dyDescent="0.2"/>
    <row r="3448" s="15" customFormat="1" x14ac:dyDescent="0.2"/>
    <row r="3449" s="15" customFormat="1" x14ac:dyDescent="0.2"/>
    <row r="3450" s="15" customFormat="1" x14ac:dyDescent="0.2"/>
    <row r="3451" s="15" customFormat="1" x14ac:dyDescent="0.2"/>
    <row r="3452" s="15" customFormat="1" x14ac:dyDescent="0.2"/>
    <row r="3453" s="15" customFormat="1" x14ac:dyDescent="0.2"/>
    <row r="3454" s="15" customFormat="1" x14ac:dyDescent="0.2"/>
    <row r="3455" s="15" customFormat="1" x14ac:dyDescent="0.2"/>
    <row r="3456" s="15" customFormat="1" x14ac:dyDescent="0.2"/>
    <row r="3457" s="15" customFormat="1" x14ac:dyDescent="0.2"/>
    <row r="3458" s="15" customFormat="1" x14ac:dyDescent="0.2"/>
    <row r="3459" s="15" customFormat="1" x14ac:dyDescent="0.2"/>
    <row r="3460" s="15" customFormat="1" x14ac:dyDescent="0.2"/>
    <row r="3461" s="15" customFormat="1" x14ac:dyDescent="0.2"/>
    <row r="3462" s="15" customFormat="1" x14ac:dyDescent="0.2"/>
    <row r="3463" s="15" customFormat="1" x14ac:dyDescent="0.2"/>
    <row r="3464" s="15" customFormat="1" x14ac:dyDescent="0.2"/>
    <row r="3465" s="15" customFormat="1" x14ac:dyDescent="0.2"/>
    <row r="3466" s="15" customFormat="1" x14ac:dyDescent="0.2"/>
    <row r="3467" s="15" customFormat="1" x14ac:dyDescent="0.2"/>
    <row r="3468" s="15" customFormat="1" x14ac:dyDescent="0.2"/>
    <row r="3469" s="15" customFormat="1" x14ac:dyDescent="0.2"/>
    <row r="3470" s="15" customFormat="1" x14ac:dyDescent="0.2"/>
    <row r="3471" s="15" customFormat="1" x14ac:dyDescent="0.2"/>
    <row r="3472" s="15" customFormat="1" x14ac:dyDescent="0.2"/>
    <row r="3473" s="15" customFormat="1" x14ac:dyDescent="0.2"/>
    <row r="3474" s="15" customFormat="1" x14ac:dyDescent="0.2"/>
    <row r="3475" s="15" customFormat="1" x14ac:dyDescent="0.2"/>
    <row r="3476" s="15" customFormat="1" x14ac:dyDescent="0.2"/>
    <row r="3477" s="15" customFormat="1" x14ac:dyDescent="0.2"/>
    <row r="3478" s="15" customFormat="1" x14ac:dyDescent="0.2"/>
    <row r="3479" s="15" customFormat="1" x14ac:dyDescent="0.2"/>
    <row r="3480" s="15" customFormat="1" x14ac:dyDescent="0.2"/>
    <row r="3481" s="15" customFormat="1" x14ac:dyDescent="0.2"/>
    <row r="3482" s="15" customFormat="1" x14ac:dyDescent="0.2"/>
    <row r="3483" s="15" customFormat="1" x14ac:dyDescent="0.2"/>
    <row r="3484" s="15" customFormat="1" x14ac:dyDescent="0.2"/>
    <row r="3485" s="15" customFormat="1" x14ac:dyDescent="0.2"/>
    <row r="3486" s="15" customFormat="1" x14ac:dyDescent="0.2"/>
    <row r="3487" s="15" customFormat="1" x14ac:dyDescent="0.2"/>
    <row r="3488" s="15" customFormat="1" x14ac:dyDescent="0.2"/>
    <row r="3489" s="15" customFormat="1" x14ac:dyDescent="0.2"/>
    <row r="3490" s="15" customFormat="1" x14ac:dyDescent="0.2"/>
    <row r="3491" s="15" customFormat="1" x14ac:dyDescent="0.2"/>
    <row r="3492" s="15" customFormat="1" x14ac:dyDescent="0.2"/>
    <row r="3493" s="15" customFormat="1" x14ac:dyDescent="0.2"/>
    <row r="3494" s="15" customFormat="1" x14ac:dyDescent="0.2"/>
    <row r="3495" s="15" customFormat="1" x14ac:dyDescent="0.2"/>
    <row r="3496" s="15" customFormat="1" x14ac:dyDescent="0.2"/>
    <row r="3497" s="15" customFormat="1" x14ac:dyDescent="0.2"/>
    <row r="3498" s="15" customFormat="1" x14ac:dyDescent="0.2"/>
    <row r="3499" s="15" customFormat="1" x14ac:dyDescent="0.2"/>
    <row r="3500" s="15" customFormat="1" x14ac:dyDescent="0.2"/>
    <row r="3501" s="15" customFormat="1" x14ac:dyDescent="0.2"/>
    <row r="3502" s="15" customFormat="1" x14ac:dyDescent="0.2"/>
    <row r="3503" s="15" customFormat="1" x14ac:dyDescent="0.2"/>
    <row r="3504" s="15" customFormat="1" x14ac:dyDescent="0.2"/>
    <row r="3505" s="15" customFormat="1" x14ac:dyDescent="0.2"/>
    <row r="3506" s="15" customFormat="1" x14ac:dyDescent="0.2"/>
    <row r="3507" s="15" customFormat="1" x14ac:dyDescent="0.2"/>
    <row r="3508" s="15" customFormat="1" x14ac:dyDescent="0.2"/>
    <row r="3509" s="15" customFormat="1" x14ac:dyDescent="0.2"/>
    <row r="3510" s="15" customFormat="1" x14ac:dyDescent="0.2"/>
    <row r="3511" s="15" customFormat="1" x14ac:dyDescent="0.2"/>
    <row r="3512" s="15" customFormat="1" x14ac:dyDescent="0.2"/>
    <row r="3513" s="15" customFormat="1" x14ac:dyDescent="0.2"/>
    <row r="3514" s="15" customFormat="1" x14ac:dyDescent="0.2"/>
    <row r="3515" s="15" customFormat="1" x14ac:dyDescent="0.2"/>
    <row r="3516" s="15" customFormat="1" x14ac:dyDescent="0.2"/>
    <row r="3517" s="15" customFormat="1" x14ac:dyDescent="0.2"/>
    <row r="3518" s="15" customFormat="1" x14ac:dyDescent="0.2"/>
    <row r="3519" s="15" customFormat="1" x14ac:dyDescent="0.2"/>
    <row r="3520" s="15" customFormat="1" x14ac:dyDescent="0.2"/>
    <row r="3521" s="15" customFormat="1" x14ac:dyDescent="0.2"/>
    <row r="3522" s="15" customFormat="1" x14ac:dyDescent="0.2"/>
    <row r="3523" s="15" customFormat="1" x14ac:dyDescent="0.2"/>
    <row r="3524" s="15" customFormat="1" x14ac:dyDescent="0.2"/>
    <row r="3525" s="15" customFormat="1" x14ac:dyDescent="0.2"/>
    <row r="3526" s="15" customFormat="1" x14ac:dyDescent="0.2"/>
    <row r="3527" s="15" customFormat="1" x14ac:dyDescent="0.2"/>
    <row r="3528" s="15" customFormat="1" x14ac:dyDescent="0.2"/>
    <row r="3529" s="15" customFormat="1" x14ac:dyDescent="0.2"/>
    <row r="3530" s="15" customFormat="1" x14ac:dyDescent="0.2"/>
    <row r="3531" s="15" customFormat="1" x14ac:dyDescent="0.2"/>
    <row r="3532" s="15" customFormat="1" x14ac:dyDescent="0.2"/>
    <row r="3533" s="15" customFormat="1" x14ac:dyDescent="0.2"/>
    <row r="3534" s="15" customFormat="1" x14ac:dyDescent="0.2"/>
    <row r="3535" s="15" customFormat="1" x14ac:dyDescent="0.2"/>
    <row r="3536" s="15" customFormat="1" x14ac:dyDescent="0.2"/>
    <row r="3537" s="15" customFormat="1" x14ac:dyDescent="0.2"/>
    <row r="3538" s="15" customFormat="1" x14ac:dyDescent="0.2"/>
    <row r="3539" s="15" customFormat="1" x14ac:dyDescent="0.2"/>
    <row r="3540" s="15" customFormat="1" x14ac:dyDescent="0.2"/>
    <row r="3541" s="15" customFormat="1" x14ac:dyDescent="0.2"/>
    <row r="3542" s="15" customFormat="1" x14ac:dyDescent="0.2"/>
    <row r="3543" s="15" customFormat="1" x14ac:dyDescent="0.2"/>
    <row r="3544" s="15" customFormat="1" x14ac:dyDescent="0.2"/>
    <row r="3545" s="15" customFormat="1" x14ac:dyDescent="0.2"/>
    <row r="3546" s="15" customFormat="1" x14ac:dyDescent="0.2"/>
    <row r="3547" s="15" customFormat="1" x14ac:dyDescent="0.2"/>
    <row r="3548" s="15" customFormat="1" x14ac:dyDescent="0.2"/>
    <row r="3549" s="15" customFormat="1" x14ac:dyDescent="0.2"/>
    <row r="3550" s="15" customFormat="1" x14ac:dyDescent="0.2"/>
    <row r="3551" s="15" customFormat="1" x14ac:dyDescent="0.2"/>
    <row r="3552" s="15" customFormat="1" x14ac:dyDescent="0.2"/>
    <row r="3553" s="15" customFormat="1" x14ac:dyDescent="0.2"/>
    <row r="3554" s="15" customFormat="1" x14ac:dyDescent="0.2"/>
    <row r="3555" s="15" customFormat="1" x14ac:dyDescent="0.2"/>
    <row r="3556" s="15" customFormat="1" x14ac:dyDescent="0.2"/>
    <row r="3557" s="15" customFormat="1" x14ac:dyDescent="0.2"/>
    <row r="3558" s="15" customFormat="1" x14ac:dyDescent="0.2"/>
    <row r="3559" s="15" customFormat="1" x14ac:dyDescent="0.2"/>
    <row r="3560" s="15" customFormat="1" x14ac:dyDescent="0.2"/>
    <row r="3561" s="15" customFormat="1" x14ac:dyDescent="0.2"/>
    <row r="3562" s="15" customFormat="1" x14ac:dyDescent="0.2"/>
    <row r="3563" s="15" customFormat="1" x14ac:dyDescent="0.2"/>
    <row r="3564" s="15" customFormat="1" x14ac:dyDescent="0.2"/>
    <row r="3565" s="15" customFormat="1" x14ac:dyDescent="0.2"/>
    <row r="3566" s="15" customFormat="1" x14ac:dyDescent="0.2"/>
    <row r="3567" s="15" customFormat="1" x14ac:dyDescent="0.2"/>
    <row r="3568" s="15" customFormat="1" x14ac:dyDescent="0.2"/>
    <row r="3569" s="15" customFormat="1" x14ac:dyDescent="0.2"/>
    <row r="3570" s="15" customFormat="1" x14ac:dyDescent="0.2"/>
    <row r="3571" s="15" customFormat="1" x14ac:dyDescent="0.2"/>
    <row r="3572" s="15" customFormat="1" x14ac:dyDescent="0.2"/>
    <row r="3573" s="15" customFormat="1" x14ac:dyDescent="0.2"/>
    <row r="3574" s="15" customFormat="1" x14ac:dyDescent="0.2"/>
    <row r="3575" s="15" customFormat="1" x14ac:dyDescent="0.2"/>
    <row r="3576" s="15" customFormat="1" x14ac:dyDescent="0.2"/>
    <row r="3577" s="15" customFormat="1" x14ac:dyDescent="0.2"/>
    <row r="3578" s="15" customFormat="1" x14ac:dyDescent="0.2"/>
    <row r="3579" s="15" customFormat="1" x14ac:dyDescent="0.2"/>
    <row r="3580" s="15" customFormat="1" x14ac:dyDescent="0.2"/>
    <row r="3581" s="15" customFormat="1" x14ac:dyDescent="0.2"/>
    <row r="3582" s="15" customFormat="1" x14ac:dyDescent="0.2"/>
    <row r="3583" s="15" customFormat="1" x14ac:dyDescent="0.2"/>
    <row r="3584" s="15" customFormat="1" x14ac:dyDescent="0.2"/>
    <row r="3585" s="15" customFormat="1" x14ac:dyDescent="0.2"/>
    <row r="3586" s="15" customFormat="1" x14ac:dyDescent="0.2"/>
    <row r="3587" s="15" customFormat="1" x14ac:dyDescent="0.2"/>
    <row r="3588" s="15" customFormat="1" x14ac:dyDescent="0.2"/>
    <row r="3589" s="15" customFormat="1" x14ac:dyDescent="0.2"/>
    <row r="3590" s="15" customFormat="1" x14ac:dyDescent="0.2"/>
    <row r="3591" s="15" customFormat="1" x14ac:dyDescent="0.2"/>
    <row r="3592" s="15" customFormat="1" x14ac:dyDescent="0.2"/>
    <row r="3593" s="15" customFormat="1" x14ac:dyDescent="0.2"/>
    <row r="3594" s="15" customFormat="1" x14ac:dyDescent="0.2"/>
    <row r="3595" s="15" customFormat="1" x14ac:dyDescent="0.2"/>
    <row r="3596" s="15" customFormat="1" x14ac:dyDescent="0.2"/>
    <row r="3597" s="15" customFormat="1" x14ac:dyDescent="0.2"/>
    <row r="3598" s="15" customFormat="1" x14ac:dyDescent="0.2"/>
    <row r="3599" s="15" customFormat="1" x14ac:dyDescent="0.2"/>
    <row r="3600" s="15" customFormat="1" x14ac:dyDescent="0.2"/>
    <row r="3601" s="15" customFormat="1" x14ac:dyDescent="0.2"/>
    <row r="3602" s="15" customFormat="1" x14ac:dyDescent="0.2"/>
    <row r="3603" s="15" customFormat="1" x14ac:dyDescent="0.2"/>
    <row r="3604" s="15" customFormat="1" x14ac:dyDescent="0.2"/>
    <row r="3605" s="15" customFormat="1" x14ac:dyDescent="0.2"/>
    <row r="3606" s="15" customFormat="1" x14ac:dyDescent="0.2"/>
    <row r="3607" s="15" customFormat="1" x14ac:dyDescent="0.2"/>
    <row r="3608" s="15" customFormat="1" x14ac:dyDescent="0.2"/>
    <row r="3609" s="15" customFormat="1" x14ac:dyDescent="0.2"/>
    <row r="3610" s="15" customFormat="1" x14ac:dyDescent="0.2"/>
    <row r="3611" s="15" customFormat="1" x14ac:dyDescent="0.2"/>
    <row r="3612" s="15" customFormat="1" x14ac:dyDescent="0.2"/>
    <row r="3613" s="15" customFormat="1" x14ac:dyDescent="0.2"/>
    <row r="3614" s="15" customFormat="1" x14ac:dyDescent="0.2"/>
    <row r="3615" s="15" customFormat="1" x14ac:dyDescent="0.2"/>
    <row r="3616" s="15" customFormat="1" x14ac:dyDescent="0.2"/>
    <row r="3617" s="15" customFormat="1" x14ac:dyDescent="0.2"/>
    <row r="3618" s="15" customFormat="1" x14ac:dyDescent="0.2"/>
    <row r="3619" s="15" customFormat="1" x14ac:dyDescent="0.2"/>
    <row r="3620" s="15" customFormat="1" x14ac:dyDescent="0.2"/>
    <row r="3621" s="15" customFormat="1" x14ac:dyDescent="0.2"/>
    <row r="3622" s="15" customFormat="1" x14ac:dyDescent="0.2"/>
    <row r="3623" s="15" customFormat="1" x14ac:dyDescent="0.2"/>
    <row r="3624" s="15" customFormat="1" x14ac:dyDescent="0.2"/>
    <row r="3625" s="15" customFormat="1" x14ac:dyDescent="0.2"/>
    <row r="3626" s="15" customFormat="1" x14ac:dyDescent="0.2"/>
    <row r="3627" s="15" customFormat="1" x14ac:dyDescent="0.2"/>
    <row r="3628" s="15" customFormat="1" x14ac:dyDescent="0.2"/>
    <row r="3629" s="15" customFormat="1" x14ac:dyDescent="0.2"/>
    <row r="3630" s="15" customFormat="1" x14ac:dyDescent="0.2"/>
    <row r="3631" s="15" customFormat="1" x14ac:dyDescent="0.2"/>
    <row r="3632" s="15" customFormat="1" x14ac:dyDescent="0.2"/>
    <row r="3633" s="15" customFormat="1" x14ac:dyDescent="0.2"/>
    <row r="3634" s="15" customFormat="1" x14ac:dyDescent="0.2"/>
    <row r="3635" s="15" customFormat="1" x14ac:dyDescent="0.2"/>
    <row r="3636" s="15" customFormat="1" x14ac:dyDescent="0.2"/>
    <row r="3637" s="15" customFormat="1" x14ac:dyDescent="0.2"/>
    <row r="3638" s="15" customFormat="1" x14ac:dyDescent="0.2"/>
    <row r="3639" s="15" customFormat="1" x14ac:dyDescent="0.2"/>
    <row r="3640" s="15" customFormat="1" x14ac:dyDescent="0.2"/>
    <row r="3641" s="15" customFormat="1" x14ac:dyDescent="0.2"/>
    <row r="3642" s="15" customFormat="1" x14ac:dyDescent="0.2"/>
    <row r="3643" s="15" customFormat="1" x14ac:dyDescent="0.2"/>
    <row r="3644" s="15" customFormat="1" x14ac:dyDescent="0.2"/>
    <row r="3645" s="15" customFormat="1" x14ac:dyDescent="0.2"/>
    <row r="3646" s="15" customFormat="1" x14ac:dyDescent="0.2"/>
    <row r="3647" s="15" customFormat="1" x14ac:dyDescent="0.2"/>
    <row r="3648" s="15" customFormat="1" x14ac:dyDescent="0.2"/>
    <row r="3649" s="15" customFormat="1" x14ac:dyDescent="0.2"/>
    <row r="3650" s="15" customFormat="1" x14ac:dyDescent="0.2"/>
    <row r="3651" s="15" customFormat="1" x14ac:dyDescent="0.2"/>
    <row r="3652" s="15" customFormat="1" x14ac:dyDescent="0.2"/>
    <row r="3653" s="15" customFormat="1" x14ac:dyDescent="0.2"/>
    <row r="3654" s="15" customFormat="1" x14ac:dyDescent="0.2"/>
    <row r="3655" s="15" customFormat="1" x14ac:dyDescent="0.2"/>
    <row r="3656" s="15" customFormat="1" x14ac:dyDescent="0.2"/>
    <row r="3657" s="15" customFormat="1" x14ac:dyDescent="0.2"/>
    <row r="3658" s="15" customFormat="1" x14ac:dyDescent="0.2"/>
    <row r="3659" s="15" customFormat="1" x14ac:dyDescent="0.2"/>
    <row r="3660" s="15" customFormat="1" x14ac:dyDescent="0.2"/>
    <row r="3661" s="15" customFormat="1" x14ac:dyDescent="0.2"/>
    <row r="3662" s="15" customFormat="1" x14ac:dyDescent="0.2"/>
    <row r="3663" s="15" customFormat="1" x14ac:dyDescent="0.2"/>
    <row r="3664" s="15" customFormat="1" x14ac:dyDescent="0.2"/>
    <row r="3665" s="15" customFormat="1" x14ac:dyDescent="0.2"/>
    <row r="3666" s="15" customFormat="1" x14ac:dyDescent="0.2"/>
    <row r="3667" s="15" customFormat="1" x14ac:dyDescent="0.2"/>
    <row r="3668" s="15" customFormat="1" x14ac:dyDescent="0.2"/>
    <row r="3669" s="15" customFormat="1" x14ac:dyDescent="0.2"/>
    <row r="3670" s="15" customFormat="1" x14ac:dyDescent="0.2"/>
    <row r="3671" s="15" customFormat="1" x14ac:dyDescent="0.2"/>
    <row r="3672" s="15" customFormat="1" x14ac:dyDescent="0.2"/>
    <row r="3673" s="15" customFormat="1" x14ac:dyDescent="0.2"/>
    <row r="3674" s="15" customFormat="1" x14ac:dyDescent="0.2"/>
    <row r="3675" s="15" customFormat="1" x14ac:dyDescent="0.2"/>
    <row r="3676" s="15" customFormat="1" x14ac:dyDescent="0.2"/>
    <row r="3677" s="15" customFormat="1" x14ac:dyDescent="0.2"/>
    <row r="3678" s="15" customFormat="1" x14ac:dyDescent="0.2"/>
    <row r="3679" s="15" customFormat="1" x14ac:dyDescent="0.2"/>
    <row r="3680" s="15" customFormat="1" x14ac:dyDescent="0.2"/>
    <row r="3681" s="15" customFormat="1" x14ac:dyDescent="0.2"/>
    <row r="3682" s="15" customFormat="1" x14ac:dyDescent="0.2"/>
    <row r="3683" s="15" customFormat="1" x14ac:dyDescent="0.2"/>
    <row r="3684" s="15" customFormat="1" x14ac:dyDescent="0.2"/>
    <row r="3685" s="15" customFormat="1" x14ac:dyDescent="0.2"/>
    <row r="3686" s="15" customFormat="1" x14ac:dyDescent="0.2"/>
    <row r="3687" s="15" customFormat="1" x14ac:dyDescent="0.2"/>
    <row r="3688" s="15" customFormat="1" x14ac:dyDescent="0.2"/>
    <row r="3689" s="15" customFormat="1" x14ac:dyDescent="0.2"/>
    <row r="3690" s="15" customFormat="1" x14ac:dyDescent="0.2"/>
    <row r="3691" s="15" customFormat="1" x14ac:dyDescent="0.2"/>
    <row r="3692" s="15" customFormat="1" x14ac:dyDescent="0.2"/>
    <row r="3693" s="15" customFormat="1" x14ac:dyDescent="0.2"/>
    <row r="3694" s="15" customFormat="1" x14ac:dyDescent="0.2"/>
    <row r="3695" s="15" customFormat="1" x14ac:dyDescent="0.2"/>
    <row r="3696" s="15" customFormat="1" x14ac:dyDescent="0.2"/>
    <row r="3697" s="15" customFormat="1" x14ac:dyDescent="0.2"/>
    <row r="3698" s="15" customFormat="1" x14ac:dyDescent="0.2"/>
    <row r="3699" s="15" customFormat="1" x14ac:dyDescent="0.2"/>
    <row r="3700" s="15" customFormat="1" x14ac:dyDescent="0.2"/>
    <row r="3701" s="15" customFormat="1" x14ac:dyDescent="0.2"/>
    <row r="3702" s="15" customFormat="1" x14ac:dyDescent="0.2"/>
    <row r="3703" s="15" customFormat="1" x14ac:dyDescent="0.2"/>
    <row r="3704" s="15" customFormat="1" x14ac:dyDescent="0.2"/>
    <row r="3705" s="15" customFormat="1" x14ac:dyDescent="0.2"/>
    <row r="3706" s="15" customFormat="1" x14ac:dyDescent="0.2"/>
    <row r="3707" s="15" customFormat="1" x14ac:dyDescent="0.2"/>
    <row r="3708" s="15" customFormat="1" x14ac:dyDescent="0.2"/>
    <row r="3709" s="15" customFormat="1" x14ac:dyDescent="0.2"/>
    <row r="3710" s="15" customFormat="1" x14ac:dyDescent="0.2"/>
    <row r="3711" s="15" customFormat="1" x14ac:dyDescent="0.2"/>
    <row r="3712" s="15" customFormat="1" x14ac:dyDescent="0.2"/>
    <row r="3713" s="15" customFormat="1" x14ac:dyDescent="0.2"/>
    <row r="3714" s="15" customFormat="1" x14ac:dyDescent="0.2"/>
    <row r="3715" s="15" customFormat="1" x14ac:dyDescent="0.2"/>
    <row r="3716" s="15" customFormat="1" x14ac:dyDescent="0.2"/>
    <row r="3717" s="15" customFormat="1" x14ac:dyDescent="0.2"/>
    <row r="3718" s="15" customFormat="1" x14ac:dyDescent="0.2"/>
    <row r="3719" s="15" customFormat="1" x14ac:dyDescent="0.2"/>
    <row r="3720" s="15" customFormat="1" x14ac:dyDescent="0.2"/>
    <row r="3721" s="15" customFormat="1" x14ac:dyDescent="0.2"/>
    <row r="3722" s="15" customFormat="1" x14ac:dyDescent="0.2"/>
    <row r="3723" s="15" customFormat="1" x14ac:dyDescent="0.2"/>
    <row r="3724" s="15" customFormat="1" x14ac:dyDescent="0.2"/>
    <row r="3725" s="15" customFormat="1" x14ac:dyDescent="0.2"/>
    <row r="3726" s="15" customFormat="1" x14ac:dyDescent="0.2"/>
    <row r="3727" s="15" customFormat="1" x14ac:dyDescent="0.2"/>
    <row r="3728" s="15" customFormat="1" x14ac:dyDescent="0.2"/>
    <row r="3729" s="15" customFormat="1" x14ac:dyDescent="0.2"/>
    <row r="3730" s="15" customFormat="1" x14ac:dyDescent="0.2"/>
    <row r="3731" s="15" customFormat="1" x14ac:dyDescent="0.2"/>
    <row r="3732" s="15" customFormat="1" x14ac:dyDescent="0.2"/>
    <row r="3733" s="15" customFormat="1" x14ac:dyDescent="0.2"/>
    <row r="3734" s="15" customFormat="1" x14ac:dyDescent="0.2"/>
    <row r="3735" s="15" customFormat="1" x14ac:dyDescent="0.2"/>
    <row r="3736" s="15" customFormat="1" x14ac:dyDescent="0.2"/>
    <row r="3737" s="15" customFormat="1" x14ac:dyDescent="0.2"/>
    <row r="3738" s="15" customFormat="1" x14ac:dyDescent="0.2"/>
    <row r="3739" s="15" customFormat="1" x14ac:dyDescent="0.2"/>
    <row r="3740" s="15" customFormat="1" x14ac:dyDescent="0.2"/>
    <row r="3741" s="15" customFormat="1" x14ac:dyDescent="0.2"/>
    <row r="3742" s="15" customFormat="1" x14ac:dyDescent="0.2"/>
    <row r="3743" s="15" customFormat="1" x14ac:dyDescent="0.2"/>
    <row r="3744" s="15" customFormat="1" x14ac:dyDescent="0.2"/>
    <row r="3745" s="15" customFormat="1" x14ac:dyDescent="0.2"/>
    <row r="3746" s="15" customFormat="1" x14ac:dyDescent="0.2"/>
    <row r="3747" s="15" customFormat="1" x14ac:dyDescent="0.2"/>
    <row r="3748" s="15" customFormat="1" x14ac:dyDescent="0.2"/>
    <row r="3749" s="15" customFormat="1" x14ac:dyDescent="0.2"/>
    <row r="3750" s="15" customFormat="1" x14ac:dyDescent="0.2"/>
    <row r="3751" s="15" customFormat="1" x14ac:dyDescent="0.2"/>
    <row r="3752" s="15" customFormat="1" x14ac:dyDescent="0.2"/>
    <row r="3753" s="15" customFormat="1" x14ac:dyDescent="0.2"/>
    <row r="3754" s="15" customFormat="1" x14ac:dyDescent="0.2"/>
    <row r="3755" s="15" customFormat="1" x14ac:dyDescent="0.2"/>
    <row r="3756" s="15" customFormat="1" x14ac:dyDescent="0.2"/>
    <row r="3757" s="15" customFormat="1" x14ac:dyDescent="0.2"/>
    <row r="3758" s="15" customFormat="1" x14ac:dyDescent="0.2"/>
    <row r="3759" s="15" customFormat="1" x14ac:dyDescent="0.2"/>
    <row r="3760" s="15" customFormat="1" x14ac:dyDescent="0.2"/>
    <row r="3761" s="15" customFormat="1" x14ac:dyDescent="0.2"/>
    <row r="3762" s="15" customFormat="1" x14ac:dyDescent="0.2"/>
    <row r="3763" s="15" customFormat="1" x14ac:dyDescent="0.2"/>
    <row r="3764" s="15" customFormat="1" x14ac:dyDescent="0.2"/>
    <row r="3765" s="15" customFormat="1" x14ac:dyDescent="0.2"/>
    <row r="3766" s="15" customFormat="1" x14ac:dyDescent="0.2"/>
    <row r="3767" s="15" customFormat="1" x14ac:dyDescent="0.2"/>
    <row r="3768" s="15" customFormat="1" x14ac:dyDescent="0.2"/>
    <row r="3769" s="15" customFormat="1" x14ac:dyDescent="0.2"/>
    <row r="3770" s="15" customFormat="1" x14ac:dyDescent="0.2"/>
    <row r="3771" s="15" customFormat="1" x14ac:dyDescent="0.2"/>
    <row r="3772" s="15" customFormat="1" x14ac:dyDescent="0.2"/>
    <row r="3773" s="15" customFormat="1" x14ac:dyDescent="0.2"/>
    <row r="3774" s="15" customFormat="1" x14ac:dyDescent="0.2"/>
    <row r="3775" s="15" customFormat="1" x14ac:dyDescent="0.2"/>
    <row r="3776" s="15" customFormat="1" x14ac:dyDescent="0.2"/>
    <row r="3777" s="15" customFormat="1" x14ac:dyDescent="0.2"/>
    <row r="3778" s="15" customFormat="1" x14ac:dyDescent="0.2"/>
    <row r="3779" s="15" customFormat="1" x14ac:dyDescent="0.2"/>
    <row r="3780" s="15" customFormat="1" x14ac:dyDescent="0.2"/>
    <row r="3781" s="15" customFormat="1" x14ac:dyDescent="0.2"/>
    <row r="3782" s="15" customFormat="1" x14ac:dyDescent="0.2"/>
    <row r="3783" s="15" customFormat="1" x14ac:dyDescent="0.2"/>
    <row r="3784" s="15" customFormat="1" x14ac:dyDescent="0.2"/>
    <row r="3785" s="15" customFormat="1" x14ac:dyDescent="0.2"/>
    <row r="3786" s="15" customFormat="1" x14ac:dyDescent="0.2"/>
    <row r="3787" s="15" customFormat="1" x14ac:dyDescent="0.2"/>
    <row r="3788" s="15" customFormat="1" x14ac:dyDescent="0.2"/>
    <row r="3789" s="15" customFormat="1" x14ac:dyDescent="0.2"/>
    <row r="3790" s="15" customFormat="1" x14ac:dyDescent="0.2"/>
    <row r="3791" s="15" customFormat="1" x14ac:dyDescent="0.2"/>
    <row r="3792" s="15" customFormat="1" x14ac:dyDescent="0.2"/>
    <row r="3793" s="15" customFormat="1" x14ac:dyDescent="0.2"/>
    <row r="3794" s="15" customFormat="1" x14ac:dyDescent="0.2"/>
    <row r="3795" s="15" customFormat="1" x14ac:dyDescent="0.2"/>
    <row r="3796" s="15" customFormat="1" x14ac:dyDescent="0.2"/>
    <row r="3797" s="15" customFormat="1" x14ac:dyDescent="0.2"/>
    <row r="3798" s="15" customFormat="1" x14ac:dyDescent="0.2"/>
    <row r="3799" s="15" customFormat="1" x14ac:dyDescent="0.2"/>
    <row r="3800" s="15" customFormat="1" x14ac:dyDescent="0.2"/>
    <row r="3801" s="15" customFormat="1" x14ac:dyDescent="0.2"/>
    <row r="3802" s="15" customFormat="1" x14ac:dyDescent="0.2"/>
    <row r="3803" s="15" customFormat="1" x14ac:dyDescent="0.2"/>
    <row r="3804" s="15" customFormat="1" x14ac:dyDescent="0.2"/>
    <row r="3805" s="15" customFormat="1" x14ac:dyDescent="0.2"/>
    <row r="3806" s="15" customFormat="1" x14ac:dyDescent="0.2"/>
    <row r="3807" s="15" customFormat="1" x14ac:dyDescent="0.2"/>
    <row r="3808" s="15" customFormat="1" x14ac:dyDescent="0.2"/>
    <row r="3809" s="15" customFormat="1" x14ac:dyDescent="0.2"/>
    <row r="3810" s="15" customFormat="1" x14ac:dyDescent="0.2"/>
    <row r="3811" s="15" customFormat="1" x14ac:dyDescent="0.2"/>
    <row r="3812" s="15" customFormat="1" x14ac:dyDescent="0.2"/>
    <row r="3813" s="15" customFormat="1" x14ac:dyDescent="0.2"/>
    <row r="3814" s="15" customFormat="1" x14ac:dyDescent="0.2"/>
    <row r="3815" s="15" customFormat="1" x14ac:dyDescent="0.2"/>
    <row r="3816" s="15" customFormat="1" x14ac:dyDescent="0.2"/>
    <row r="3817" s="15" customFormat="1" x14ac:dyDescent="0.2"/>
    <row r="3818" s="15" customFormat="1" x14ac:dyDescent="0.2"/>
    <row r="3819" s="15" customFormat="1" x14ac:dyDescent="0.2"/>
    <row r="3820" s="15" customFormat="1" x14ac:dyDescent="0.2"/>
    <row r="3821" s="15" customFormat="1" x14ac:dyDescent="0.2"/>
    <row r="3822" s="15" customFormat="1" x14ac:dyDescent="0.2"/>
    <row r="3823" s="15" customFormat="1" x14ac:dyDescent="0.2"/>
    <row r="3824" s="15" customFormat="1" x14ac:dyDescent="0.2"/>
    <row r="3825" s="15" customFormat="1" x14ac:dyDescent="0.2"/>
    <row r="3826" s="15" customFormat="1" x14ac:dyDescent="0.2"/>
    <row r="3827" s="15" customFormat="1" x14ac:dyDescent="0.2"/>
    <row r="3828" s="15" customFormat="1" x14ac:dyDescent="0.2"/>
    <row r="3829" s="15" customFormat="1" x14ac:dyDescent="0.2"/>
    <row r="3830" s="15" customFormat="1" x14ac:dyDescent="0.2"/>
    <row r="3831" s="15" customFormat="1" x14ac:dyDescent="0.2"/>
    <row r="3832" s="15" customFormat="1" x14ac:dyDescent="0.2"/>
    <row r="3833" s="15" customFormat="1" x14ac:dyDescent="0.2"/>
    <row r="3834" s="15" customFormat="1" x14ac:dyDescent="0.2"/>
    <row r="3835" s="15" customFormat="1" x14ac:dyDescent="0.2"/>
    <row r="3836" s="15" customFormat="1" x14ac:dyDescent="0.2"/>
    <row r="3837" s="15" customFormat="1" x14ac:dyDescent="0.2"/>
    <row r="3838" s="15" customFormat="1" x14ac:dyDescent="0.2"/>
    <row r="3839" s="15" customFormat="1" x14ac:dyDescent="0.2"/>
    <row r="3840" s="15" customFormat="1" x14ac:dyDescent="0.2"/>
    <row r="3841" s="15" customFormat="1" x14ac:dyDescent="0.2"/>
    <row r="3842" s="15" customFormat="1" x14ac:dyDescent="0.2"/>
    <row r="3843" s="15" customFormat="1" x14ac:dyDescent="0.2"/>
    <row r="3844" s="15" customFormat="1" x14ac:dyDescent="0.2"/>
    <row r="3845" s="15" customFormat="1" x14ac:dyDescent="0.2"/>
    <row r="3846" s="15" customFormat="1" x14ac:dyDescent="0.2"/>
    <row r="3847" s="15" customFormat="1" x14ac:dyDescent="0.2"/>
    <row r="3848" s="15" customFormat="1" x14ac:dyDescent="0.2"/>
    <row r="3849" s="15" customFormat="1" x14ac:dyDescent="0.2"/>
    <row r="3850" s="15" customFormat="1" x14ac:dyDescent="0.2"/>
    <row r="3851" s="15" customFormat="1" x14ac:dyDescent="0.2"/>
    <row r="3852" s="15" customFormat="1" x14ac:dyDescent="0.2"/>
    <row r="3853" s="15" customFormat="1" x14ac:dyDescent="0.2"/>
    <row r="3854" s="15" customFormat="1" x14ac:dyDescent="0.2"/>
    <row r="3855" s="15" customFormat="1" x14ac:dyDescent="0.2"/>
    <row r="3856" s="15" customFormat="1" x14ac:dyDescent="0.2"/>
    <row r="3857" s="15" customFormat="1" x14ac:dyDescent="0.2"/>
    <row r="3858" s="15" customFormat="1" x14ac:dyDescent="0.2"/>
    <row r="3859" s="15" customFormat="1" x14ac:dyDescent="0.2"/>
    <row r="3860" s="15" customFormat="1" x14ac:dyDescent="0.2"/>
    <row r="3861" s="15" customFormat="1" x14ac:dyDescent="0.2"/>
    <row r="3862" s="15" customFormat="1" x14ac:dyDescent="0.2"/>
    <row r="3863" s="15" customFormat="1" x14ac:dyDescent="0.2"/>
    <row r="3864" s="15" customFormat="1" x14ac:dyDescent="0.2"/>
    <row r="3865" s="15" customFormat="1" x14ac:dyDescent="0.2"/>
    <row r="3866" s="15" customFormat="1" x14ac:dyDescent="0.2"/>
    <row r="3867" s="15" customFormat="1" x14ac:dyDescent="0.2"/>
    <row r="3868" s="15" customFormat="1" x14ac:dyDescent="0.2"/>
    <row r="3869" s="15" customFormat="1" x14ac:dyDescent="0.2"/>
    <row r="3870" s="15" customFormat="1" x14ac:dyDescent="0.2"/>
    <row r="3871" s="15" customFormat="1" x14ac:dyDescent="0.2"/>
    <row r="3872" s="15" customFormat="1" x14ac:dyDescent="0.2"/>
    <row r="3873" s="15" customFormat="1" x14ac:dyDescent="0.2"/>
    <row r="3874" s="15" customFormat="1" x14ac:dyDescent="0.2"/>
    <row r="3875" s="15" customFormat="1" x14ac:dyDescent="0.2"/>
    <row r="3876" s="15" customFormat="1" x14ac:dyDescent="0.2"/>
    <row r="3877" s="15" customFormat="1" x14ac:dyDescent="0.2"/>
    <row r="3878" s="15" customFormat="1" x14ac:dyDescent="0.2"/>
    <row r="3879" s="15" customFormat="1" x14ac:dyDescent="0.2"/>
    <row r="3880" s="15" customFormat="1" x14ac:dyDescent="0.2"/>
    <row r="3881" s="15" customFormat="1" x14ac:dyDescent="0.2"/>
    <row r="3882" s="15" customFormat="1" x14ac:dyDescent="0.2"/>
    <row r="3883" s="15" customFormat="1" x14ac:dyDescent="0.2"/>
    <row r="3884" s="15" customFormat="1" x14ac:dyDescent="0.2"/>
    <row r="3885" s="15" customFormat="1" x14ac:dyDescent="0.2"/>
    <row r="3886" s="15" customFormat="1" x14ac:dyDescent="0.2"/>
    <row r="3887" s="15" customFormat="1" x14ac:dyDescent="0.2"/>
    <row r="3888" s="15" customFormat="1" x14ac:dyDescent="0.2"/>
    <row r="3889" s="15" customFormat="1" x14ac:dyDescent="0.2"/>
    <row r="3890" s="15" customFormat="1" x14ac:dyDescent="0.2"/>
    <row r="3891" s="15" customFormat="1" x14ac:dyDescent="0.2"/>
    <row r="3892" s="15" customFormat="1" x14ac:dyDescent="0.2"/>
    <row r="3893" s="15" customFormat="1" x14ac:dyDescent="0.2"/>
    <row r="3894" s="15" customFormat="1" x14ac:dyDescent="0.2"/>
    <row r="3895" s="15" customFormat="1" x14ac:dyDescent="0.2"/>
    <row r="3896" s="15" customFormat="1" x14ac:dyDescent="0.2"/>
    <row r="3897" s="15" customFormat="1" x14ac:dyDescent="0.2"/>
    <row r="3898" s="15" customFormat="1" x14ac:dyDescent="0.2"/>
    <row r="3899" s="15" customFormat="1" x14ac:dyDescent="0.2"/>
    <row r="3900" s="15" customFormat="1" x14ac:dyDescent="0.2"/>
    <row r="3901" s="15" customFormat="1" x14ac:dyDescent="0.2"/>
    <row r="3902" s="15" customFormat="1" x14ac:dyDescent="0.2"/>
    <row r="3903" s="15" customFormat="1" x14ac:dyDescent="0.2"/>
    <row r="3904" s="15" customFormat="1" x14ac:dyDescent="0.2"/>
    <row r="3905" s="15" customFormat="1" x14ac:dyDescent="0.2"/>
    <row r="3906" s="15" customFormat="1" x14ac:dyDescent="0.2"/>
    <row r="3907" s="15" customFormat="1" x14ac:dyDescent="0.2"/>
    <row r="3908" s="15" customFormat="1" x14ac:dyDescent="0.2"/>
    <row r="3909" s="15" customFormat="1" x14ac:dyDescent="0.2"/>
    <row r="3910" s="15" customFormat="1" x14ac:dyDescent="0.2"/>
    <row r="3911" s="15" customFormat="1" x14ac:dyDescent="0.2"/>
    <row r="3912" s="15" customFormat="1" x14ac:dyDescent="0.2"/>
    <row r="3913" s="15" customFormat="1" x14ac:dyDescent="0.2"/>
    <row r="3914" s="15" customFormat="1" x14ac:dyDescent="0.2"/>
    <row r="3915" s="15" customFormat="1" x14ac:dyDescent="0.2"/>
    <row r="3916" s="15" customFormat="1" x14ac:dyDescent="0.2"/>
    <row r="3917" s="15" customFormat="1" x14ac:dyDescent="0.2"/>
    <row r="3918" s="15" customFormat="1" x14ac:dyDescent="0.2"/>
    <row r="3919" s="15" customFormat="1" x14ac:dyDescent="0.2"/>
    <row r="3920" s="15" customFormat="1" x14ac:dyDescent="0.2"/>
    <row r="3921" s="15" customFormat="1" x14ac:dyDescent="0.2"/>
    <row r="3922" s="15" customFormat="1" x14ac:dyDescent="0.2"/>
    <row r="3923" s="15" customFormat="1" x14ac:dyDescent="0.2"/>
    <row r="3924" s="15" customFormat="1" x14ac:dyDescent="0.2"/>
    <row r="3925" s="15" customFormat="1" x14ac:dyDescent="0.2"/>
    <row r="3926" s="15" customFormat="1" x14ac:dyDescent="0.2"/>
    <row r="3927" s="15" customFormat="1" x14ac:dyDescent="0.2"/>
    <row r="3928" s="15" customFormat="1" x14ac:dyDescent="0.2"/>
    <row r="3929" s="15" customFormat="1" x14ac:dyDescent="0.2"/>
    <row r="3930" s="15" customFormat="1" x14ac:dyDescent="0.2"/>
    <row r="3931" s="15" customFormat="1" x14ac:dyDescent="0.2"/>
    <row r="3932" s="15" customFormat="1" x14ac:dyDescent="0.2"/>
    <row r="3933" s="15" customFormat="1" x14ac:dyDescent="0.2"/>
    <row r="3934" s="15" customFormat="1" x14ac:dyDescent="0.2"/>
    <row r="3935" s="15" customFormat="1" x14ac:dyDescent="0.2"/>
    <row r="3936" s="15" customFormat="1" x14ac:dyDescent="0.2"/>
    <row r="3937" s="15" customFormat="1" x14ac:dyDescent="0.2"/>
    <row r="3938" s="15" customFormat="1" x14ac:dyDescent="0.2"/>
    <row r="3939" s="15" customFormat="1" x14ac:dyDescent="0.2"/>
    <row r="3940" s="15" customFormat="1" x14ac:dyDescent="0.2"/>
    <row r="3941" s="15" customFormat="1" x14ac:dyDescent="0.2"/>
    <row r="3942" s="15" customFormat="1" x14ac:dyDescent="0.2"/>
    <row r="3943" s="15" customFormat="1" x14ac:dyDescent="0.2"/>
    <row r="3944" s="15" customFormat="1" x14ac:dyDescent="0.2"/>
    <row r="3945" s="15" customFormat="1" x14ac:dyDescent="0.2"/>
    <row r="3946" s="15" customFormat="1" x14ac:dyDescent="0.2"/>
    <row r="3947" s="15" customFormat="1" x14ac:dyDescent="0.2"/>
    <row r="3948" s="15" customFormat="1" x14ac:dyDescent="0.2"/>
    <row r="3949" s="15" customFormat="1" x14ac:dyDescent="0.2"/>
    <row r="3950" s="15" customFormat="1" x14ac:dyDescent="0.2"/>
    <row r="3951" s="15" customFormat="1" x14ac:dyDescent="0.2"/>
    <row r="3952" s="15" customFormat="1" x14ac:dyDescent="0.2"/>
    <row r="3953" s="15" customFormat="1" x14ac:dyDescent="0.2"/>
    <row r="3954" s="15" customFormat="1" x14ac:dyDescent="0.2"/>
    <row r="3955" s="15" customFormat="1" x14ac:dyDescent="0.2"/>
    <row r="3956" s="15" customFormat="1" x14ac:dyDescent="0.2"/>
    <row r="3957" s="15" customFormat="1" x14ac:dyDescent="0.2"/>
    <row r="3958" s="15" customFormat="1" x14ac:dyDescent="0.2"/>
    <row r="3959" s="15" customFormat="1" x14ac:dyDescent="0.2"/>
    <row r="3960" s="15" customFormat="1" x14ac:dyDescent="0.2"/>
    <row r="3961" s="15" customFormat="1" x14ac:dyDescent="0.2"/>
    <row r="3962" s="15" customFormat="1" x14ac:dyDescent="0.2"/>
    <row r="3963" s="15" customFormat="1" x14ac:dyDescent="0.2"/>
    <row r="3964" s="15" customFormat="1" x14ac:dyDescent="0.2"/>
    <row r="3965" s="15" customFormat="1" x14ac:dyDescent="0.2"/>
    <row r="3966" s="15" customFormat="1" x14ac:dyDescent="0.2"/>
    <row r="3967" s="15" customFormat="1" x14ac:dyDescent="0.2"/>
    <row r="3968" s="15" customFormat="1" x14ac:dyDescent="0.2"/>
    <row r="3969" s="15" customFormat="1" x14ac:dyDescent="0.2"/>
    <row r="3970" s="15" customFormat="1" x14ac:dyDescent="0.2"/>
    <row r="3971" s="15" customFormat="1" x14ac:dyDescent="0.2"/>
    <row r="3972" s="15" customFormat="1" x14ac:dyDescent="0.2"/>
    <row r="3973" s="15" customFormat="1" x14ac:dyDescent="0.2"/>
    <row r="3974" s="15" customFormat="1" x14ac:dyDescent="0.2"/>
    <row r="3975" s="15" customFormat="1" x14ac:dyDescent="0.2"/>
    <row r="3976" s="15" customFormat="1" x14ac:dyDescent="0.2"/>
    <row r="3977" s="15" customFormat="1" x14ac:dyDescent="0.2"/>
    <row r="3978" s="15" customFormat="1" x14ac:dyDescent="0.2"/>
    <row r="3979" s="15" customFormat="1" x14ac:dyDescent="0.2"/>
    <row r="3980" s="15" customFormat="1" x14ac:dyDescent="0.2"/>
    <row r="3981" s="15" customFormat="1" x14ac:dyDescent="0.2"/>
    <row r="3982" s="15" customFormat="1" x14ac:dyDescent="0.2"/>
    <row r="3983" s="15" customFormat="1" x14ac:dyDescent="0.2"/>
    <row r="3984" s="15" customFormat="1" x14ac:dyDescent="0.2"/>
    <row r="3985" s="15" customFormat="1" x14ac:dyDescent="0.2"/>
    <row r="3986" s="15" customFormat="1" x14ac:dyDescent="0.2"/>
    <row r="3987" s="15" customFormat="1" x14ac:dyDescent="0.2"/>
    <row r="3988" s="15" customFormat="1" x14ac:dyDescent="0.2"/>
    <row r="3989" s="15" customFormat="1" x14ac:dyDescent="0.2"/>
    <row r="3990" s="15" customFormat="1" x14ac:dyDescent="0.2"/>
    <row r="3991" s="15" customFormat="1" x14ac:dyDescent="0.2"/>
    <row r="3992" s="15" customFormat="1" x14ac:dyDescent="0.2"/>
    <row r="3993" s="15" customFormat="1" x14ac:dyDescent="0.2"/>
    <row r="3994" s="15" customFormat="1" x14ac:dyDescent="0.2"/>
    <row r="3995" s="15" customFormat="1" x14ac:dyDescent="0.2"/>
    <row r="3996" s="15" customFormat="1" x14ac:dyDescent="0.2"/>
    <row r="3997" s="15" customFormat="1" x14ac:dyDescent="0.2"/>
    <row r="3998" s="15" customFormat="1" x14ac:dyDescent="0.2"/>
    <row r="3999" s="15" customFormat="1" x14ac:dyDescent="0.2"/>
    <row r="4000" s="15" customFormat="1" x14ac:dyDescent="0.2"/>
    <row r="4001" s="15" customFormat="1" x14ac:dyDescent="0.2"/>
    <row r="4002" s="15" customFormat="1" x14ac:dyDescent="0.2"/>
    <row r="4003" s="15" customFormat="1" x14ac:dyDescent="0.2"/>
    <row r="4004" s="15" customFormat="1" x14ac:dyDescent="0.2"/>
    <row r="4005" s="15" customFormat="1" x14ac:dyDescent="0.2"/>
    <row r="4006" s="15" customFormat="1" x14ac:dyDescent="0.2"/>
    <row r="4007" s="15" customFormat="1" x14ac:dyDescent="0.2"/>
    <row r="4008" s="15" customFormat="1" x14ac:dyDescent="0.2"/>
    <row r="4009" s="15" customFormat="1" x14ac:dyDescent="0.2"/>
    <row r="4010" s="15" customFormat="1" x14ac:dyDescent="0.2"/>
    <row r="4011" s="15" customFormat="1" x14ac:dyDescent="0.2"/>
    <row r="4012" s="15" customFormat="1" x14ac:dyDescent="0.2"/>
    <row r="4013" s="15" customFormat="1" x14ac:dyDescent="0.2"/>
    <row r="4014" s="15" customFormat="1" x14ac:dyDescent="0.2"/>
    <row r="4015" s="15" customFormat="1" x14ac:dyDescent="0.2"/>
    <row r="4016" s="15" customFormat="1" x14ac:dyDescent="0.2"/>
    <row r="4017" s="15" customFormat="1" x14ac:dyDescent="0.2"/>
    <row r="4018" s="15" customFormat="1" x14ac:dyDescent="0.2"/>
    <row r="4019" s="15" customFormat="1" x14ac:dyDescent="0.2"/>
    <row r="4020" s="15" customFormat="1" x14ac:dyDescent="0.2"/>
    <row r="4021" s="15" customFormat="1" x14ac:dyDescent="0.2"/>
    <row r="4022" s="15" customFormat="1" x14ac:dyDescent="0.2"/>
    <row r="4023" s="15" customFormat="1" x14ac:dyDescent="0.2"/>
    <row r="4024" s="15" customFormat="1" x14ac:dyDescent="0.2"/>
    <row r="4025" s="15" customFormat="1" x14ac:dyDescent="0.2"/>
    <row r="4026" s="15" customFormat="1" x14ac:dyDescent="0.2"/>
    <row r="4027" s="15" customFormat="1" x14ac:dyDescent="0.2"/>
    <row r="4028" s="15" customFormat="1" x14ac:dyDescent="0.2"/>
    <row r="4029" s="15" customFormat="1" x14ac:dyDescent="0.2"/>
    <row r="4030" s="15" customFormat="1" x14ac:dyDescent="0.2"/>
    <row r="4031" s="15" customFormat="1" x14ac:dyDescent="0.2"/>
    <row r="4032" s="15" customFormat="1" x14ac:dyDescent="0.2"/>
    <row r="4033" s="15" customFormat="1" x14ac:dyDescent="0.2"/>
    <row r="4034" s="15" customFormat="1" x14ac:dyDescent="0.2"/>
    <row r="4035" s="15" customFormat="1" x14ac:dyDescent="0.2"/>
    <row r="4036" s="15" customFormat="1" x14ac:dyDescent="0.2"/>
    <row r="4037" s="15" customFormat="1" x14ac:dyDescent="0.2"/>
    <row r="4038" s="15" customFormat="1" x14ac:dyDescent="0.2"/>
    <row r="4039" s="15" customFormat="1" x14ac:dyDescent="0.2"/>
    <row r="4040" s="15" customFormat="1" x14ac:dyDescent="0.2"/>
    <row r="4041" s="15" customFormat="1" x14ac:dyDescent="0.2"/>
    <row r="4042" s="15" customFormat="1" x14ac:dyDescent="0.2"/>
    <row r="4043" s="15" customFormat="1" x14ac:dyDescent="0.2"/>
    <row r="4044" s="15" customFormat="1" x14ac:dyDescent="0.2"/>
    <row r="4045" s="15" customFormat="1" x14ac:dyDescent="0.2"/>
    <row r="4046" s="15" customFormat="1" x14ac:dyDescent="0.2"/>
    <row r="4047" s="15" customFormat="1" x14ac:dyDescent="0.2"/>
    <row r="4048" s="15" customFormat="1" x14ac:dyDescent="0.2"/>
    <row r="4049" s="15" customFormat="1" x14ac:dyDescent="0.2"/>
    <row r="4050" s="15" customFormat="1" x14ac:dyDescent="0.2"/>
    <row r="4051" s="15" customFormat="1" x14ac:dyDescent="0.2"/>
    <row r="4052" s="15" customFormat="1" x14ac:dyDescent="0.2"/>
    <row r="4053" s="15" customFormat="1" x14ac:dyDescent="0.2"/>
    <row r="4054" s="15" customFormat="1" x14ac:dyDescent="0.2"/>
    <row r="4055" s="15" customFormat="1" x14ac:dyDescent="0.2"/>
    <row r="4056" s="15" customFormat="1" x14ac:dyDescent="0.2"/>
    <row r="4057" s="15" customFormat="1" x14ac:dyDescent="0.2"/>
    <row r="4058" s="15" customFormat="1" x14ac:dyDescent="0.2"/>
    <row r="4059" s="15" customFormat="1" x14ac:dyDescent="0.2"/>
    <row r="4060" s="15" customFormat="1" x14ac:dyDescent="0.2"/>
    <row r="4061" s="15" customFormat="1" x14ac:dyDescent="0.2"/>
    <row r="4062" s="15" customFormat="1" x14ac:dyDescent="0.2"/>
    <row r="4063" s="15" customFormat="1" x14ac:dyDescent="0.2"/>
    <row r="4064" s="15" customFormat="1" x14ac:dyDescent="0.2"/>
    <row r="4065" s="15" customFormat="1" x14ac:dyDescent="0.2"/>
    <row r="4066" s="15" customFormat="1" x14ac:dyDescent="0.2"/>
    <row r="4067" s="15" customFormat="1" x14ac:dyDescent="0.2"/>
    <row r="4068" s="15" customFormat="1" x14ac:dyDescent="0.2"/>
    <row r="4069" s="15" customFormat="1" x14ac:dyDescent="0.2"/>
    <row r="4070" s="15" customFormat="1" x14ac:dyDescent="0.2"/>
    <row r="4071" s="15" customFormat="1" x14ac:dyDescent="0.2"/>
    <row r="4072" s="15" customFormat="1" x14ac:dyDescent="0.2"/>
    <row r="4073" s="15" customFormat="1" x14ac:dyDescent="0.2"/>
    <row r="4074" s="15" customFormat="1" x14ac:dyDescent="0.2"/>
    <row r="4075" s="15" customFormat="1" x14ac:dyDescent="0.2"/>
    <row r="4076" s="15" customFormat="1" x14ac:dyDescent="0.2"/>
    <row r="4077" s="15" customFormat="1" x14ac:dyDescent="0.2"/>
    <row r="4078" s="15" customFormat="1" x14ac:dyDescent="0.2"/>
    <row r="4079" s="15" customFormat="1" x14ac:dyDescent="0.2"/>
    <row r="4080" s="15" customFormat="1" x14ac:dyDescent="0.2"/>
    <row r="4081" s="15" customFormat="1" x14ac:dyDescent="0.2"/>
    <row r="4082" s="15" customFormat="1" x14ac:dyDescent="0.2"/>
    <row r="4083" s="15" customFormat="1" x14ac:dyDescent="0.2"/>
    <row r="4084" s="15" customFormat="1" x14ac:dyDescent="0.2"/>
    <row r="4085" s="15" customFormat="1" x14ac:dyDescent="0.2"/>
    <row r="4086" s="15" customFormat="1" x14ac:dyDescent="0.2"/>
    <row r="4087" s="15" customFormat="1" x14ac:dyDescent="0.2"/>
    <row r="4088" s="15" customFormat="1" x14ac:dyDescent="0.2"/>
    <row r="4089" s="15" customFormat="1" x14ac:dyDescent="0.2"/>
    <row r="4090" s="15" customFormat="1" x14ac:dyDescent="0.2"/>
    <row r="4091" s="15" customFormat="1" x14ac:dyDescent="0.2"/>
    <row r="4092" s="15" customFormat="1" x14ac:dyDescent="0.2"/>
    <row r="4093" s="15" customFormat="1" x14ac:dyDescent="0.2"/>
    <row r="4094" s="15" customFormat="1" x14ac:dyDescent="0.2"/>
    <row r="4095" s="15" customFormat="1" x14ac:dyDescent="0.2"/>
    <row r="4096" s="15" customFormat="1" x14ac:dyDescent="0.2"/>
    <row r="4097" s="15" customFormat="1" x14ac:dyDescent="0.2"/>
    <row r="4098" s="15" customFormat="1" x14ac:dyDescent="0.2"/>
    <row r="4099" s="15" customFormat="1" x14ac:dyDescent="0.2"/>
    <row r="4100" s="15" customFormat="1" x14ac:dyDescent="0.2"/>
    <row r="4101" s="15" customFormat="1" x14ac:dyDescent="0.2"/>
    <row r="4102" s="15" customFormat="1" x14ac:dyDescent="0.2"/>
    <row r="4103" s="15" customFormat="1" x14ac:dyDescent="0.2"/>
    <row r="4104" s="15" customFormat="1" x14ac:dyDescent="0.2"/>
    <row r="4105" s="15" customFormat="1" x14ac:dyDescent="0.2"/>
    <row r="4106" s="15" customFormat="1" x14ac:dyDescent="0.2"/>
    <row r="4107" s="15" customFormat="1" x14ac:dyDescent="0.2"/>
    <row r="4108" s="15" customFormat="1" x14ac:dyDescent="0.2"/>
    <row r="4109" s="15" customFormat="1" x14ac:dyDescent="0.2"/>
    <row r="4110" s="15" customFormat="1" x14ac:dyDescent="0.2"/>
    <row r="4111" s="15" customFormat="1" x14ac:dyDescent="0.2"/>
    <row r="4112" s="15" customFormat="1" x14ac:dyDescent="0.2"/>
    <row r="4113" s="15" customFormat="1" x14ac:dyDescent="0.2"/>
    <row r="4114" s="15" customFormat="1" x14ac:dyDescent="0.2"/>
    <row r="4115" s="15" customFormat="1" x14ac:dyDescent="0.2"/>
    <row r="4116" s="15" customFormat="1" x14ac:dyDescent="0.2"/>
    <row r="4117" s="15" customFormat="1" x14ac:dyDescent="0.2"/>
    <row r="4118" s="15" customFormat="1" x14ac:dyDescent="0.2"/>
    <row r="4119" s="15" customFormat="1" x14ac:dyDescent="0.2"/>
    <row r="4120" s="15" customFormat="1" x14ac:dyDescent="0.2"/>
    <row r="4121" s="15" customFormat="1" x14ac:dyDescent="0.2"/>
    <row r="4122" s="15" customFormat="1" x14ac:dyDescent="0.2"/>
    <row r="4123" s="15" customFormat="1" x14ac:dyDescent="0.2"/>
    <row r="4124" s="15" customFormat="1" x14ac:dyDescent="0.2"/>
    <row r="4125" s="15" customFormat="1" x14ac:dyDescent="0.2"/>
    <row r="4126" s="15" customFormat="1" x14ac:dyDescent="0.2"/>
    <row r="4127" s="15" customFormat="1" x14ac:dyDescent="0.2"/>
    <row r="4128" s="15" customFormat="1" x14ac:dyDescent="0.2"/>
    <row r="4129" s="15" customFormat="1" x14ac:dyDescent="0.2"/>
    <row r="4130" s="15" customFormat="1" x14ac:dyDescent="0.2"/>
    <row r="4131" s="15" customFormat="1" x14ac:dyDescent="0.2"/>
    <row r="4132" s="15" customFormat="1" x14ac:dyDescent="0.2"/>
    <row r="4133" s="15" customFormat="1" x14ac:dyDescent="0.2"/>
    <row r="4134" s="15" customFormat="1" x14ac:dyDescent="0.2"/>
    <row r="4135" s="15" customFormat="1" x14ac:dyDescent="0.2"/>
    <row r="4136" s="15" customFormat="1" x14ac:dyDescent="0.2"/>
    <row r="4137" s="15" customFormat="1" x14ac:dyDescent="0.2"/>
    <row r="4138" s="15" customFormat="1" x14ac:dyDescent="0.2"/>
    <row r="4139" s="15" customFormat="1" x14ac:dyDescent="0.2"/>
    <row r="4140" s="15" customFormat="1" x14ac:dyDescent="0.2"/>
    <row r="4141" s="15" customFormat="1" x14ac:dyDescent="0.2"/>
    <row r="4142" s="15" customFormat="1" x14ac:dyDescent="0.2"/>
    <row r="4143" s="15" customFormat="1" x14ac:dyDescent="0.2"/>
    <row r="4144" s="15" customFormat="1" x14ac:dyDescent="0.2"/>
    <row r="4145" s="15" customFormat="1" x14ac:dyDescent="0.2"/>
    <row r="4146" s="15" customFormat="1" x14ac:dyDescent="0.2"/>
    <row r="4147" s="15" customFormat="1" x14ac:dyDescent="0.2"/>
    <row r="4148" s="15" customFormat="1" x14ac:dyDescent="0.2"/>
    <row r="4149" s="15" customFormat="1" x14ac:dyDescent="0.2"/>
    <row r="4150" s="15" customFormat="1" x14ac:dyDescent="0.2"/>
    <row r="4151" s="15" customFormat="1" x14ac:dyDescent="0.2"/>
    <row r="4152" s="15" customFormat="1" x14ac:dyDescent="0.2"/>
    <row r="4153" s="15" customFormat="1" x14ac:dyDescent="0.2"/>
    <row r="4154" s="15" customFormat="1" x14ac:dyDescent="0.2"/>
    <row r="4155" s="15" customFormat="1" x14ac:dyDescent="0.2"/>
    <row r="4156" s="15" customFormat="1" x14ac:dyDescent="0.2"/>
    <row r="4157" s="15" customFormat="1" x14ac:dyDescent="0.2"/>
    <row r="4158" s="15" customFormat="1" x14ac:dyDescent="0.2"/>
    <row r="4159" s="15" customFormat="1" x14ac:dyDescent="0.2"/>
    <row r="4160" s="15" customFormat="1" x14ac:dyDescent="0.2"/>
    <row r="4161" s="15" customFormat="1" x14ac:dyDescent="0.2"/>
    <row r="4162" s="15" customFormat="1" x14ac:dyDescent="0.2"/>
    <row r="4163" s="15" customFormat="1" x14ac:dyDescent="0.2"/>
    <row r="4164" s="15" customFormat="1" x14ac:dyDescent="0.2"/>
    <row r="4165" s="15" customFormat="1" x14ac:dyDescent="0.2"/>
    <row r="4166" s="15" customFormat="1" x14ac:dyDescent="0.2"/>
    <row r="4167" s="15" customFormat="1" x14ac:dyDescent="0.2"/>
    <row r="4168" s="15" customFormat="1" x14ac:dyDescent="0.2"/>
    <row r="4169" s="15" customFormat="1" x14ac:dyDescent="0.2"/>
    <row r="4170" s="15" customFormat="1" x14ac:dyDescent="0.2"/>
    <row r="4171" s="15" customFormat="1" x14ac:dyDescent="0.2"/>
    <row r="4172" s="15" customFormat="1" x14ac:dyDescent="0.2"/>
    <row r="4173" s="15" customFormat="1" x14ac:dyDescent="0.2"/>
    <row r="4174" s="15" customFormat="1" x14ac:dyDescent="0.2"/>
    <row r="4175" s="15" customFormat="1" x14ac:dyDescent="0.2"/>
    <row r="4176" s="15" customFormat="1" x14ac:dyDescent="0.2"/>
    <row r="4177" s="15" customFormat="1" x14ac:dyDescent="0.2"/>
    <row r="4178" s="15" customFormat="1" x14ac:dyDescent="0.2"/>
    <row r="4179" s="15" customFormat="1" x14ac:dyDescent="0.2"/>
    <row r="4180" s="15" customFormat="1" x14ac:dyDescent="0.2"/>
    <row r="4181" s="15" customFormat="1" x14ac:dyDescent="0.2"/>
    <row r="4182" s="15" customFormat="1" x14ac:dyDescent="0.2"/>
    <row r="4183" s="15" customFormat="1" x14ac:dyDescent="0.2"/>
    <row r="4184" s="15" customFormat="1" x14ac:dyDescent="0.2"/>
    <row r="4185" s="15" customFormat="1" x14ac:dyDescent="0.2"/>
    <row r="4186" s="15" customFormat="1" x14ac:dyDescent="0.2"/>
    <row r="4187" s="15" customFormat="1" x14ac:dyDescent="0.2"/>
    <row r="4188" s="15" customFormat="1" x14ac:dyDescent="0.2"/>
    <row r="4189" s="15" customFormat="1" x14ac:dyDescent="0.2"/>
  </sheetData>
  <sheetProtection password="C5DB" sheet="1" objects="1" scenarios="1"/>
  <mergeCells count="3">
    <mergeCell ref="A1:B3"/>
    <mergeCell ref="C2:C3"/>
    <mergeCell ref="D2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2</vt:i4>
      </vt:variant>
    </vt:vector>
  </HeadingPairs>
  <TitlesOfParts>
    <vt:vector size="4" baseType="lpstr">
      <vt:lpstr>Indata</vt:lpstr>
      <vt:lpstr>Tabell 1 dygn</vt:lpstr>
      <vt:lpstr>Diagram 0-60 min</vt:lpstr>
      <vt:lpstr>Diagram 1 dygn</vt:lpstr>
    </vt:vector>
  </TitlesOfParts>
  <Company>WET Chalmers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Regnintensiteter</dc:title>
  <dc:creator>Gilbert Svensson</dc:creator>
  <cp:lastModifiedBy>Mats Thorén</cp:lastModifiedBy>
  <dcterms:created xsi:type="dcterms:W3CDTF">2000-06-12T19:30:15Z</dcterms:created>
  <dcterms:modified xsi:type="dcterms:W3CDTF">2014-04-10T11:32:36Z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305302510</vt:i4>
  </property>
  <property fmtid="{D5CDD505-2E9C-101B-9397-08002B2CF9AE}" pid="3" name="_EmailSubject">
    <vt:lpwstr>P28</vt:lpwstr>
  </property>
  <property fmtid="{D5CDD505-2E9C-101B-9397-08002B2CF9AE}" pid="4" name="_AuthorEmail">
    <vt:lpwstr>gilbert.svensson@telia.com</vt:lpwstr>
  </property>
  <property fmtid="{D5CDD505-2E9C-101B-9397-08002B2CF9AE}" pid="5" name="_AuthorEmailDisplayName">
    <vt:lpwstr>Gilbert Svensson</vt:lpwstr>
  </property>
  <property fmtid="{D5CDD505-2E9C-101B-9397-08002B2CF9AE}" pid="6" name="_ReviewingToolsShownOnce">
    <vt:lpwstr/>
  </property>
</Properties>
</file>