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8985"/>
  </bookViews>
  <sheets>
    <sheet name="Clips beräkning" sheetId="1" r:id="rId1"/>
  </sheets>
  <definedNames>
    <definedName name="b">'Clips beräkning'!$C$4</definedName>
    <definedName name="box">'Clips beräkning'!$C$7</definedName>
    <definedName name="h">'Clips beräkning'!$C$3</definedName>
    <definedName name="kz">'Clips beräkning'!$C$13</definedName>
    <definedName name="l">'Clips beräkning'!$C$5</definedName>
    <definedName name="lz">'Clips beräkning'!$C$14</definedName>
    <definedName name="pb">'Clips beräkning'!$C$15</definedName>
    <definedName name="plaat">'Clips beräkning'!$C$9</definedName>
  </definedNames>
  <calcPr calcId="145621"/>
</workbook>
</file>

<file path=xl/calcChain.xml><?xml version="1.0" encoding="utf-8"?>
<calcChain xmlns="http://schemas.openxmlformats.org/spreadsheetml/2006/main">
  <c r="L11" i="1" l="1"/>
  <c r="H14" i="1"/>
  <c r="E10" i="1"/>
  <c r="C9" i="1"/>
  <c r="C7" i="1"/>
  <c r="C8" i="1"/>
  <c r="C15" i="1"/>
  <c r="C10" i="1"/>
  <c r="I1" i="1"/>
  <c r="C11" i="1"/>
</calcChain>
</file>

<file path=xl/sharedStrings.xml><?xml version="1.0" encoding="utf-8"?>
<sst xmlns="http://schemas.openxmlformats.org/spreadsheetml/2006/main" count="19" uniqueCount="19">
  <si>
    <t>Input</t>
  </si>
  <si>
    <t>Output</t>
  </si>
  <si>
    <t>Constants</t>
  </si>
  <si>
    <t>Antal boxar på höjd</t>
  </si>
  <si>
    <t>Antal boxar på vidd</t>
  </si>
  <si>
    <t>Antal boxar på längd</t>
  </si>
  <si>
    <t>Antal Boxar</t>
  </si>
  <si>
    <r>
      <t>Total volyme boxar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</si>
  <si>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>Antal bottenplattor</t>
  </si>
  <si>
    <t xml:space="preserve">Behov antal clips </t>
  </si>
  <si>
    <t>Antal clips per/box</t>
  </si>
  <si>
    <t>Antal clips kort sida</t>
  </si>
  <si>
    <t>Antal clips lång sida</t>
  </si>
  <si>
    <t xml:space="preserve">Totalt antal clips pex box </t>
  </si>
  <si>
    <t>Stk</t>
  </si>
  <si>
    <t xml:space="preserve"> </t>
  </si>
  <si>
    <t>B=600 L=1200 H=300</t>
  </si>
  <si>
    <t>Hur många clips?</t>
  </si>
  <si>
    <t>Räkna med 5 stk boxar på varje kubik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</si>
</sst>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2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0"/>
      <name val="Arial"/>
    </font>
    <font>
      <b/>
      <sz val="14"/>
      <color indexed="16"/>
      <name val="Footlight MT Light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2" borderId="1" xfId="0" applyFont="1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4" xfId="0" applyFill="1" applyBorder="1"/>
    <xf numFmtId="0" fontId="0" fillId="0" borderId="3" xfId="0" applyFill="1" applyBorder="1"/>
    <xf numFmtId="0" fontId="0" fillId="0" borderId="5" xfId="0" applyFill="1" applyBorder="1"/>
    <xf numFmtId="0" fontId="3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164" fontId="0" fillId="3" borderId="3" xfId="0" applyNumberFormat="1" applyFill="1" applyBorder="1"/>
    <xf numFmtId="0" fontId="3" fillId="4" borderId="1" xfId="0" applyFont="1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0" borderId="7" xfId="0" applyBorder="1"/>
    <xf numFmtId="0" fontId="5" fillId="0" borderId="0" xfId="0" applyFont="1"/>
    <xf numFmtId="0" fontId="2" fillId="0" borderId="8" xfId="0" applyFont="1" applyBorder="1" applyAlignment="1"/>
    <xf numFmtId="0" fontId="2" fillId="0" borderId="6" xfId="0" applyFont="1" applyBorder="1" applyAlignment="1"/>
    <xf numFmtId="0" fontId="7" fillId="0" borderId="8" xfId="0" applyFont="1" applyBorder="1" applyAlignment="1"/>
    <xf numFmtId="0" fontId="8" fillId="0" borderId="8" xfId="0" applyFont="1" applyBorder="1" applyAlignment="1"/>
    <xf numFmtId="1" fontId="6" fillId="3" borderId="3" xfId="0" applyNumberFormat="1" applyFont="1" applyFill="1" applyBorder="1"/>
    <xf numFmtId="0" fontId="10" fillId="0" borderId="7" xfId="0" applyFont="1" applyBorder="1"/>
    <xf numFmtId="0" fontId="9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</xdr:row>
      <xdr:rowOff>47625</xdr:rowOff>
    </xdr:from>
    <xdr:to>
      <xdr:col>11</xdr:col>
      <xdr:colOff>438150</xdr:colOff>
      <xdr:row>10</xdr:row>
      <xdr:rowOff>28575</xdr:rowOff>
    </xdr:to>
    <xdr:grpSp>
      <xdr:nvGrpSpPr>
        <xdr:cNvPr id="1025" name="Group 64"/>
        <xdr:cNvGrpSpPr>
          <a:grpSpLocks/>
        </xdr:cNvGrpSpPr>
      </xdr:nvGrpSpPr>
      <xdr:grpSpPr bwMode="auto">
        <a:xfrm>
          <a:off x="3390900" y="647700"/>
          <a:ext cx="3800475" cy="1352550"/>
          <a:chOff x="365" y="41"/>
          <a:chExt cx="450" cy="163"/>
        </a:xfrm>
      </xdr:grpSpPr>
      <xdr:grpSp>
        <xdr:nvGrpSpPr>
          <xdr:cNvPr id="1032" name="Group 25"/>
          <xdr:cNvGrpSpPr>
            <a:grpSpLocks/>
          </xdr:cNvGrpSpPr>
        </xdr:nvGrpSpPr>
        <xdr:grpSpPr bwMode="auto">
          <a:xfrm>
            <a:off x="365" y="41"/>
            <a:ext cx="208" cy="163"/>
            <a:chOff x="467" y="65"/>
            <a:chExt cx="208" cy="163"/>
          </a:xfrm>
        </xdr:grpSpPr>
        <xdr:sp macro="" textlink="">
          <xdr:nvSpPr>
            <xdr:cNvPr id="1071" name="AutoShape 6"/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2" name="AutoShape 7"/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3" name="AutoShape 9"/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4" name="AutoShape 10"/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5" name="AutoShape 11"/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6" name="AutoShape 12"/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7" name="AutoShape 13"/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8" name="AutoShape 14"/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9" name="AutoShape 15"/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0" name="AutoShape 16"/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1" name="AutoShape 17"/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2" name="AutoShape 18"/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3" name="AutoShape 19"/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4" name="AutoShape 20"/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5" name="AutoShape 21"/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6" name="AutoShape 22"/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7" name="AutoShape 23"/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88" name="AutoShape 24"/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  <xdr:grpSp>
        <xdr:nvGrpSpPr>
          <xdr:cNvPr id="1033" name="Group 26"/>
          <xdr:cNvGrpSpPr>
            <a:grpSpLocks/>
          </xdr:cNvGrpSpPr>
        </xdr:nvGrpSpPr>
        <xdr:grpSpPr bwMode="auto">
          <a:xfrm>
            <a:off x="486" y="41"/>
            <a:ext cx="208" cy="163"/>
            <a:chOff x="467" y="65"/>
            <a:chExt cx="208" cy="163"/>
          </a:xfrm>
        </xdr:grpSpPr>
        <xdr:sp macro="" textlink="">
          <xdr:nvSpPr>
            <xdr:cNvPr id="1053" name="AutoShape 27"/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4" name="AutoShape 28"/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5" name="AutoShape 29"/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6" name="AutoShape 30"/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7" name="AutoShape 31"/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8" name="AutoShape 32"/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9" name="AutoShape 33"/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0" name="AutoShape 34"/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1" name="AutoShape 35"/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2" name="AutoShape 36"/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3" name="AutoShape 37"/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4" name="AutoShape 38"/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5" name="AutoShape 39"/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6" name="AutoShape 40"/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7" name="AutoShape 41"/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8" name="AutoShape 42"/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69" name="AutoShape 43"/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70" name="AutoShape 44"/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  <xdr:grpSp>
        <xdr:nvGrpSpPr>
          <xdr:cNvPr id="1034" name="Group 45"/>
          <xdr:cNvGrpSpPr>
            <a:grpSpLocks/>
          </xdr:cNvGrpSpPr>
        </xdr:nvGrpSpPr>
        <xdr:grpSpPr bwMode="auto">
          <a:xfrm>
            <a:off x="607" y="41"/>
            <a:ext cx="208" cy="163"/>
            <a:chOff x="467" y="65"/>
            <a:chExt cx="208" cy="163"/>
          </a:xfrm>
        </xdr:grpSpPr>
        <xdr:sp macro="" textlink="">
          <xdr:nvSpPr>
            <xdr:cNvPr id="1035" name="AutoShape 46"/>
            <xdr:cNvSpPr>
              <a:spLocks noChangeArrowheads="1"/>
            </xdr:cNvSpPr>
          </xdr:nvSpPr>
          <xdr:spPr bwMode="auto">
            <a:xfrm>
              <a:off x="539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36" name="AutoShape 47"/>
            <xdr:cNvSpPr>
              <a:spLocks noChangeArrowheads="1"/>
            </xdr:cNvSpPr>
          </xdr:nvSpPr>
          <xdr:spPr bwMode="auto">
            <a:xfrm>
              <a:off x="525" y="13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37" name="AutoShape 48"/>
            <xdr:cNvSpPr>
              <a:spLocks noChangeArrowheads="1"/>
            </xdr:cNvSpPr>
          </xdr:nvSpPr>
          <xdr:spPr bwMode="auto">
            <a:xfrm>
              <a:off x="511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38" name="AutoShape 49"/>
            <xdr:cNvSpPr>
              <a:spLocks noChangeArrowheads="1"/>
            </xdr:cNvSpPr>
          </xdr:nvSpPr>
          <xdr:spPr bwMode="auto">
            <a:xfrm>
              <a:off x="497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39" name="AutoShape 50"/>
            <xdr:cNvSpPr>
              <a:spLocks noChangeArrowheads="1"/>
            </xdr:cNvSpPr>
          </xdr:nvSpPr>
          <xdr:spPr bwMode="auto">
            <a:xfrm>
              <a:off x="483" y="17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0" name="AutoShape 51"/>
            <xdr:cNvSpPr>
              <a:spLocks noChangeArrowheads="1"/>
            </xdr:cNvSpPr>
          </xdr:nvSpPr>
          <xdr:spPr bwMode="auto">
            <a:xfrm>
              <a:off x="469" y="187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1" name="AutoShape 52"/>
            <xdr:cNvSpPr>
              <a:spLocks noChangeArrowheads="1"/>
            </xdr:cNvSpPr>
          </xdr:nvSpPr>
          <xdr:spPr bwMode="auto">
            <a:xfrm>
              <a:off x="538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2" name="AutoShape 53"/>
            <xdr:cNvSpPr>
              <a:spLocks noChangeArrowheads="1"/>
            </xdr:cNvSpPr>
          </xdr:nvSpPr>
          <xdr:spPr bwMode="auto">
            <a:xfrm>
              <a:off x="524" y="10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3" name="AutoShape 54"/>
            <xdr:cNvSpPr>
              <a:spLocks noChangeArrowheads="1"/>
            </xdr:cNvSpPr>
          </xdr:nvSpPr>
          <xdr:spPr bwMode="auto">
            <a:xfrm>
              <a:off x="510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4" name="AutoShape 55"/>
            <xdr:cNvSpPr>
              <a:spLocks noChangeArrowheads="1"/>
            </xdr:cNvSpPr>
          </xdr:nvSpPr>
          <xdr:spPr bwMode="auto">
            <a:xfrm>
              <a:off x="496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5" name="AutoShape 56"/>
            <xdr:cNvSpPr>
              <a:spLocks noChangeArrowheads="1"/>
            </xdr:cNvSpPr>
          </xdr:nvSpPr>
          <xdr:spPr bwMode="auto">
            <a:xfrm>
              <a:off x="482" y="14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6" name="AutoShape 57"/>
            <xdr:cNvSpPr>
              <a:spLocks noChangeArrowheads="1"/>
            </xdr:cNvSpPr>
          </xdr:nvSpPr>
          <xdr:spPr bwMode="auto">
            <a:xfrm>
              <a:off x="468" y="160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7" name="AutoShape 58"/>
            <xdr:cNvSpPr>
              <a:spLocks noChangeArrowheads="1"/>
            </xdr:cNvSpPr>
          </xdr:nvSpPr>
          <xdr:spPr bwMode="auto">
            <a:xfrm>
              <a:off x="537" y="65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8" name="AutoShape 59"/>
            <xdr:cNvSpPr>
              <a:spLocks noChangeArrowheads="1"/>
            </xdr:cNvSpPr>
          </xdr:nvSpPr>
          <xdr:spPr bwMode="auto">
            <a:xfrm>
              <a:off x="523" y="78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49" name="AutoShape 60"/>
            <xdr:cNvSpPr>
              <a:spLocks noChangeArrowheads="1"/>
            </xdr:cNvSpPr>
          </xdr:nvSpPr>
          <xdr:spPr bwMode="auto">
            <a:xfrm>
              <a:off x="509" y="92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0" name="AutoShape 61"/>
            <xdr:cNvSpPr>
              <a:spLocks noChangeArrowheads="1"/>
            </xdr:cNvSpPr>
          </xdr:nvSpPr>
          <xdr:spPr bwMode="auto">
            <a:xfrm>
              <a:off x="495" y="106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1" name="AutoShape 62"/>
            <xdr:cNvSpPr>
              <a:spLocks noChangeArrowheads="1"/>
            </xdr:cNvSpPr>
          </xdr:nvSpPr>
          <xdr:spPr bwMode="auto">
            <a:xfrm>
              <a:off x="481" y="119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  <xdr:sp macro="" textlink="">
          <xdr:nvSpPr>
            <xdr:cNvPr id="1052" name="AutoShape 63"/>
            <xdr:cNvSpPr>
              <a:spLocks noChangeArrowheads="1"/>
            </xdr:cNvSpPr>
          </xdr:nvSpPr>
          <xdr:spPr bwMode="auto">
            <a:xfrm>
              <a:off x="467" y="133"/>
              <a:ext cx="136" cy="41"/>
            </a:xfrm>
            <a:prstGeom prst="cube">
              <a:avLst>
                <a:gd name="adj" fmla="val 34148"/>
              </a:avLst>
            </a:prstGeom>
            <a:solidFill>
              <a:srgbClr val="FFFFFF"/>
            </a:solidFill>
            <a:ln w="9525">
              <a:solidFill>
                <a:srgbClr val="008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95250</xdr:colOff>
      <xdr:row>10</xdr:row>
      <xdr:rowOff>152400</xdr:rowOff>
    </xdr:from>
    <xdr:to>
      <xdr:col>10</xdr:col>
      <xdr:colOff>333375</xdr:colOff>
      <xdr:row>10</xdr:row>
      <xdr:rowOff>161925</xdr:rowOff>
    </xdr:to>
    <xdr:sp macro="" textlink="">
      <xdr:nvSpPr>
        <xdr:cNvPr id="1026" name="Line 65"/>
        <xdr:cNvSpPr>
          <a:spLocks noChangeShapeType="1"/>
        </xdr:cNvSpPr>
      </xdr:nvSpPr>
      <xdr:spPr bwMode="auto">
        <a:xfrm flipV="1">
          <a:off x="3400425" y="2124075"/>
          <a:ext cx="3076575" cy="9525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428625</xdr:colOff>
      <xdr:row>6</xdr:row>
      <xdr:rowOff>66675</xdr:rowOff>
    </xdr:from>
    <xdr:to>
      <xdr:col>11</xdr:col>
      <xdr:colOff>495300</xdr:colOff>
      <xdr:row>10</xdr:row>
      <xdr:rowOff>76200</xdr:rowOff>
    </xdr:to>
    <xdr:sp macro="" textlink="">
      <xdr:nvSpPr>
        <xdr:cNvPr id="1027" name="Line 66"/>
        <xdr:cNvSpPr>
          <a:spLocks noChangeShapeType="1"/>
        </xdr:cNvSpPr>
      </xdr:nvSpPr>
      <xdr:spPr bwMode="auto">
        <a:xfrm flipV="1">
          <a:off x="6572250" y="1323975"/>
          <a:ext cx="676275" cy="723900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6</xdr:row>
      <xdr:rowOff>47625</xdr:rowOff>
    </xdr:from>
    <xdr:to>
      <xdr:col>4</xdr:col>
      <xdr:colOff>247650</xdr:colOff>
      <xdr:row>10</xdr:row>
      <xdr:rowOff>38100</xdr:rowOff>
    </xdr:to>
    <xdr:sp macro="" textlink="">
      <xdr:nvSpPr>
        <xdr:cNvPr id="1028" name="Line 67"/>
        <xdr:cNvSpPr>
          <a:spLocks noChangeShapeType="1"/>
        </xdr:cNvSpPr>
      </xdr:nvSpPr>
      <xdr:spPr bwMode="auto">
        <a:xfrm flipH="1" flipV="1">
          <a:off x="3286125" y="1304925"/>
          <a:ext cx="0" cy="704850"/>
        </a:xfrm>
        <a:prstGeom prst="line">
          <a:avLst/>
        </a:prstGeom>
        <a:noFill/>
        <a:ln w="9525">
          <a:solidFill>
            <a:srgbClr val="9933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66675</xdr:rowOff>
    </xdr:from>
    <xdr:to>
      <xdr:col>8</xdr:col>
      <xdr:colOff>209550</xdr:colOff>
      <xdr:row>13</xdr:row>
      <xdr:rowOff>38100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4429125" y="2209800"/>
          <a:ext cx="5905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Längd</a:t>
          </a:r>
        </a:p>
      </xdr:txBody>
    </xdr:sp>
    <xdr:clientData/>
  </xdr:twoCellAnchor>
  <xdr:twoCellAnchor>
    <xdr:from>
      <xdr:col>3</xdr:col>
      <xdr:colOff>133350</xdr:colOff>
      <xdr:row>7</xdr:row>
      <xdr:rowOff>123825</xdr:rowOff>
    </xdr:from>
    <xdr:to>
      <xdr:col>5</xdr:col>
      <xdr:colOff>190500</xdr:colOff>
      <xdr:row>9</xdr:row>
      <xdr:rowOff>76200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2905125" y="1543050"/>
          <a:ext cx="590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Höjd</a:t>
          </a:r>
        </a:p>
      </xdr:txBody>
    </xdr:sp>
    <xdr:clientData/>
  </xdr:twoCellAnchor>
  <xdr:twoCellAnchor>
    <xdr:from>
      <xdr:col>11</xdr:col>
      <xdr:colOff>238125</xdr:colOff>
      <xdr:row>8</xdr:row>
      <xdr:rowOff>38100</xdr:rowOff>
    </xdr:from>
    <xdr:to>
      <xdr:col>12</xdr:col>
      <xdr:colOff>314325</xdr:colOff>
      <xdr:row>10</xdr:row>
      <xdr:rowOff>66675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6991350" y="1685925"/>
          <a:ext cx="685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B16" sqref="B16"/>
    </sheetView>
  </sheetViews>
  <sheetFormatPr defaultRowHeight="12.75" x14ac:dyDescent="0.2"/>
  <cols>
    <col min="1" max="1" width="3" bestFit="1" customWidth="1"/>
    <col min="2" max="2" width="27" bestFit="1" customWidth="1"/>
    <col min="3" max="3" width="11.5703125" bestFit="1" customWidth="1"/>
    <col min="4" max="5" width="4" bestFit="1" customWidth="1"/>
    <col min="6" max="6" width="9.42578125" customWidth="1"/>
    <col min="7" max="7" width="4" customWidth="1"/>
    <col min="9" max="9" width="10.85546875" bestFit="1" customWidth="1"/>
  </cols>
  <sheetData>
    <row r="1" spans="1:12" ht="34.5" thickBot="1" x14ac:dyDescent="0.55000000000000004">
      <c r="A1" s="1"/>
      <c r="B1" s="31" t="s">
        <v>17</v>
      </c>
      <c r="C1" s="31"/>
      <c r="D1" s="31"/>
      <c r="E1" s="31"/>
      <c r="F1" s="31"/>
      <c r="G1" s="31"/>
      <c r="H1" s="31"/>
      <c r="I1" s="27">
        <f>C10</f>
        <v>6376</v>
      </c>
      <c r="J1" s="28" t="s">
        <v>14</v>
      </c>
      <c r="K1" s="25"/>
      <c r="L1" s="26"/>
    </row>
    <row r="2" spans="1:12" x14ac:dyDescent="0.2">
      <c r="A2" s="2"/>
      <c r="B2" s="7" t="s">
        <v>0</v>
      </c>
      <c r="C2" s="8"/>
      <c r="D2" s="6"/>
      <c r="E2" s="6"/>
      <c r="F2" s="6"/>
      <c r="G2" s="6"/>
      <c r="H2" s="6"/>
      <c r="I2" s="6"/>
      <c r="J2" s="6"/>
      <c r="K2" s="6"/>
      <c r="L2" s="3"/>
    </row>
    <row r="3" spans="1:12" x14ac:dyDescent="0.2">
      <c r="A3" s="2"/>
      <c r="B3" s="9" t="s">
        <v>3</v>
      </c>
      <c r="C3" s="11">
        <v>4</v>
      </c>
      <c r="D3" s="6"/>
      <c r="E3" s="6"/>
      <c r="F3" s="6"/>
      <c r="G3" s="6"/>
      <c r="H3" s="6"/>
      <c r="I3" s="6"/>
      <c r="J3" s="6"/>
      <c r="K3" s="6"/>
      <c r="L3" s="3"/>
    </row>
    <row r="4" spans="1:12" x14ac:dyDescent="0.2">
      <c r="A4" s="2"/>
      <c r="B4" s="9" t="s">
        <v>4</v>
      </c>
      <c r="C4" s="11">
        <v>8</v>
      </c>
      <c r="D4" s="6" t="s">
        <v>15</v>
      </c>
      <c r="E4" s="6"/>
      <c r="F4" s="6"/>
      <c r="G4" s="6"/>
      <c r="H4" s="6"/>
      <c r="I4" s="6"/>
      <c r="J4" s="6"/>
      <c r="K4" s="6"/>
      <c r="L4" s="3"/>
    </row>
    <row r="5" spans="1:12" ht="13.5" thickBot="1" x14ac:dyDescent="0.25">
      <c r="A5" s="2"/>
      <c r="B5" s="10" t="s">
        <v>5</v>
      </c>
      <c r="C5" s="12">
        <v>16</v>
      </c>
      <c r="D5" s="6"/>
      <c r="E5" s="6"/>
      <c r="F5" s="6"/>
      <c r="G5" s="6"/>
      <c r="H5" s="6"/>
      <c r="I5" s="6"/>
      <c r="J5" s="6"/>
      <c r="K5" s="6"/>
      <c r="L5" s="3"/>
    </row>
    <row r="6" spans="1:12" x14ac:dyDescent="0.2">
      <c r="A6" s="2"/>
      <c r="B6" s="13" t="s">
        <v>1</v>
      </c>
      <c r="C6" s="14"/>
      <c r="D6" s="6"/>
      <c r="E6" s="6"/>
      <c r="F6" s="6"/>
      <c r="G6" s="6"/>
      <c r="H6" s="6"/>
      <c r="I6" s="6"/>
      <c r="J6" s="6"/>
      <c r="K6" s="6"/>
      <c r="L6" s="3"/>
    </row>
    <row r="7" spans="1:12" x14ac:dyDescent="0.2">
      <c r="A7" s="2"/>
      <c r="B7" s="15" t="s">
        <v>6</v>
      </c>
      <c r="C7" s="14">
        <f>h*b*l</f>
        <v>512</v>
      </c>
      <c r="D7" s="6"/>
      <c r="E7" s="6"/>
      <c r="F7" s="6"/>
      <c r="G7" s="6"/>
      <c r="H7" s="6"/>
      <c r="I7" s="6"/>
      <c r="J7" s="6"/>
      <c r="K7" s="6"/>
      <c r="L7" s="3"/>
    </row>
    <row r="8" spans="1:12" ht="18" x14ac:dyDescent="0.25">
      <c r="A8" s="2"/>
      <c r="B8" s="15" t="s">
        <v>7</v>
      </c>
      <c r="C8" s="29">
        <f>box*1.2*0.3*0.6</f>
        <v>110.592</v>
      </c>
      <c r="D8" s="6"/>
      <c r="E8" s="6"/>
      <c r="F8" s="6"/>
      <c r="G8" s="6"/>
      <c r="H8" s="6"/>
      <c r="I8" s="6"/>
      <c r="J8" s="6"/>
      <c r="K8" s="6"/>
      <c r="L8" s="3"/>
    </row>
    <row r="9" spans="1:12" x14ac:dyDescent="0.2">
      <c r="A9" s="2"/>
      <c r="B9" s="15" t="s">
        <v>8</v>
      </c>
      <c r="C9" s="14">
        <f>b*l</f>
        <v>128</v>
      </c>
      <c r="D9" s="6"/>
      <c r="E9" s="6"/>
      <c r="F9" s="6"/>
      <c r="G9" s="6"/>
      <c r="H9" s="6"/>
      <c r="I9" s="6"/>
      <c r="J9" s="6"/>
      <c r="K9" s="6"/>
      <c r="L9" s="3"/>
    </row>
    <row r="10" spans="1:12" x14ac:dyDescent="0.2">
      <c r="A10" s="2"/>
      <c r="B10" s="15" t="s">
        <v>9</v>
      </c>
      <c r="C10" s="14">
        <f>h*(plaat*pb+(b-1)*lz+(l-1)*kz)</f>
        <v>6376</v>
      </c>
      <c r="D10" s="6"/>
      <c r="E10" s="6">
        <f>h*0.3</f>
        <v>1.2</v>
      </c>
      <c r="F10" s="6"/>
      <c r="G10" s="6"/>
      <c r="H10" s="6"/>
      <c r="I10" s="6"/>
      <c r="J10" s="6"/>
      <c r="K10" s="6"/>
      <c r="L10" s="3"/>
    </row>
    <row r="11" spans="1:12" ht="13.5" thickBot="1" x14ac:dyDescent="0.25">
      <c r="A11" s="2"/>
      <c r="B11" s="15" t="s">
        <v>10</v>
      </c>
      <c r="C11" s="16">
        <f>C10/C7</f>
        <v>12.453125</v>
      </c>
      <c r="D11" s="6"/>
      <c r="E11" s="6"/>
      <c r="F11" s="6"/>
      <c r="G11" s="6"/>
      <c r="H11" s="6"/>
      <c r="I11" s="6"/>
      <c r="J11" s="6"/>
      <c r="K11" s="6"/>
      <c r="L11" s="3">
        <f>b*0.6</f>
        <v>4.8</v>
      </c>
    </row>
    <row r="12" spans="1:12" x14ac:dyDescent="0.2">
      <c r="A12" s="2"/>
      <c r="B12" s="17" t="s">
        <v>2</v>
      </c>
      <c r="C12" s="18"/>
      <c r="D12" s="6"/>
      <c r="E12" s="6"/>
      <c r="F12" s="6"/>
      <c r="G12" s="6"/>
      <c r="H12" s="6"/>
      <c r="I12" s="6"/>
      <c r="J12" s="6"/>
      <c r="K12" s="6"/>
      <c r="L12" s="3"/>
    </row>
    <row r="13" spans="1:12" x14ac:dyDescent="0.2">
      <c r="A13" s="2"/>
      <c r="B13" s="19" t="s">
        <v>11</v>
      </c>
      <c r="C13" s="20">
        <v>2</v>
      </c>
      <c r="D13" s="6"/>
      <c r="E13" s="6"/>
      <c r="F13" s="6"/>
      <c r="G13" s="6"/>
      <c r="H13" s="6"/>
      <c r="I13" s="6"/>
      <c r="J13" s="6"/>
      <c r="K13" s="6"/>
      <c r="L13" s="3"/>
    </row>
    <row r="14" spans="1:12" x14ac:dyDescent="0.2">
      <c r="A14" s="2"/>
      <c r="B14" s="19" t="s">
        <v>12</v>
      </c>
      <c r="C14" s="20">
        <v>4</v>
      </c>
      <c r="D14" s="6"/>
      <c r="E14" s="6"/>
      <c r="F14" s="6"/>
      <c r="G14" s="6"/>
      <c r="H14" s="6">
        <f>l*1.2</f>
        <v>19.2</v>
      </c>
      <c r="I14" s="6"/>
      <c r="J14" s="6"/>
      <c r="K14" s="6"/>
      <c r="L14" s="3"/>
    </row>
    <row r="15" spans="1:12" ht="13.5" thickBot="1" x14ac:dyDescent="0.25">
      <c r="A15" s="2"/>
      <c r="B15" s="21" t="s">
        <v>13</v>
      </c>
      <c r="C15" s="22">
        <f>2*kz+lz*2</f>
        <v>12</v>
      </c>
      <c r="D15" s="6"/>
      <c r="E15" s="6"/>
      <c r="F15" s="6"/>
      <c r="G15" s="6"/>
      <c r="H15" s="6"/>
      <c r="I15" s="6"/>
      <c r="J15" s="6"/>
      <c r="K15" s="6"/>
      <c r="L15" s="3"/>
    </row>
    <row r="16" spans="1:12" ht="13.5" thickBot="1" x14ac:dyDescent="0.25">
      <c r="A16" s="4"/>
      <c r="B16" s="30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5"/>
    </row>
    <row r="18" spans="2:14" x14ac:dyDescent="0.2">
      <c r="N18" s="24"/>
    </row>
    <row r="19" spans="2:14" x14ac:dyDescent="0.2">
      <c r="B19" t="s">
        <v>16</v>
      </c>
    </row>
  </sheetData>
  <protectedRanges>
    <protectedRange sqref="C3:C5" name="input"/>
  </protectedRanges>
  <mergeCells count="1">
    <mergeCell ref="B1:H1"/>
  </mergeCells>
  <phoneticPr fontId="1" type="noConversion"/>
  <dataValidations count="2">
    <dataValidation type="whole" errorStyle="information" allowBlank="1" showInputMessage="1" showErrorMessage="1" error="Maximum depth is less than 20 boxes" sqref="C3">
      <formula1>1</formula1>
      <formula2>20</formula2>
    </dataValidation>
    <dataValidation type="whole" errorStyle="information" operator="greaterThanOrEqual" allowBlank="1" showInputMessage="1" showErrorMessage="1" error="Number of boxes should be minimal 1" sqref="C4:C5">
      <formula1>1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8</vt:i4>
      </vt:variant>
    </vt:vector>
  </HeadingPairs>
  <TitlesOfParts>
    <vt:vector size="9" baseType="lpstr">
      <vt:lpstr>Clips beräkning</vt:lpstr>
      <vt:lpstr>b</vt:lpstr>
      <vt:lpstr>box</vt:lpstr>
      <vt:lpstr>h</vt:lpstr>
      <vt:lpstr>kz</vt:lpstr>
      <vt:lpstr>l</vt:lpstr>
      <vt:lpstr>lz</vt:lpstr>
      <vt:lpstr>pb</vt:lpstr>
      <vt:lpstr>plaat</vt:lpstr>
    </vt:vector>
  </TitlesOfParts>
  <Company>Pipelife Nederland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Hielke Hoekstra</dc:creator>
  <cp:lastModifiedBy>Mats Thorén</cp:lastModifiedBy>
  <dcterms:created xsi:type="dcterms:W3CDTF">2009-06-11T06:50:04Z</dcterms:created>
  <dcterms:modified xsi:type="dcterms:W3CDTF">2014-04-10T08:47:35Z</dcterms:modified>
</cp:coreProperties>
</file>